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30" windowWidth="21720" windowHeight="10005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<sst xmlns="http://schemas.openxmlformats.org/spreadsheetml/2006/main" count="24" uniqueCount="14">
  <si>
    <t>Отчет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</si>
  <si>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</si>
  <si>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</si>
  <si>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</si>
  <si>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</si>
  <si>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</si>
  <si>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</si>
  <si>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</si>
  <si>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</si>
  <si>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</si>
  <si>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Отклонение от сметной стоимости связанно с выполнение дополнительных работ на основание весеннего осмотра и обращение жильцов, превышение затрат сверх плана по очистке кровли связанно с обильным снегопадом и необходимостью проведением работ с применением автовышке  на сумму 27168 руб., огнезащита деревянных конструкций жилых домов 38669 руб</t>
  </si>
  <si>
    <t>Перерасчет платы за содержание и ремонт жилого помещения исходя из нормы накопления ТБО на 1 человека в размере 1 куб, метр за 2011-2012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</si>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</sst>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0" fillId="0" borderId="10" xfId="0" applyNumberForma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174" fontId="23" fillId="0" borderId="10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5"/>
      <sheetName val="Айск75.2"/>
      <sheetName val="Айск80"/>
      <sheetName val="Айск81.1"/>
      <sheetName val="Айск91"/>
      <sheetName val="Влад11.1"/>
      <sheetName val="Влад13.1"/>
      <sheetName val="Влад15.1"/>
      <sheetName val="Влад7.2"/>
      <sheetName val="8Март24.1"/>
      <sheetName val="8Март10"/>
      <sheetName val="8Март13"/>
      <sheetName val="8Март15"/>
      <sheetName val="8Март14"/>
      <sheetName val="8Март16"/>
      <sheetName val="Минг121"/>
      <sheetName val="Минг123"/>
      <sheetName val="Минг123.1"/>
      <sheetName val="Минг127"/>
      <sheetName val="Минг129"/>
      <sheetName val="Минг156"/>
      <sheetName val="Минг158"/>
      <sheetName val="Револ165"/>
      <sheetName val="Револ167"/>
      <sheetName val="Револ167.1"/>
      <sheetName val="Револ173"/>
      <sheetName val="Револ167а"/>
      <sheetName val="Харьк101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  <sheetName val="Айск91.1"/>
      <sheetName val="Акмол61"/>
      <sheetName val="Минг125"/>
      <sheetName val="Минг127.1"/>
      <sheetName val="Минг127.2"/>
      <sheetName val="8Март18"/>
      <sheetName val="8Март28"/>
      <sheetName val="8Март20"/>
      <sheetName val="8Март24"/>
      <sheetName val="8Март26"/>
      <sheetName val="8Март26.1"/>
      <sheetName val="8Март28.1"/>
      <sheetName val="8Март28.4"/>
      <sheetName val="8Март30"/>
    </sheetNames>
    <sheetDataSet>
      <sheetData sheetId="67">
        <row r="362">
          <cell r="A362" t="str">
            <v>Адрес</v>
          </cell>
          <cell r="AZ362" t="str">
            <v>8 Марта 30</v>
          </cell>
        </row>
        <row r="363">
          <cell r="A363" t="str">
            <v>Статьи доходов</v>
          </cell>
          <cell r="AZ363" t="str">
            <v>Сумма</v>
          </cell>
        </row>
        <row r="364">
          <cell r="A364" t="str">
            <v>Задолженность на 01.01.2013 г.</v>
          </cell>
          <cell r="AZ364">
            <v>40316</v>
          </cell>
        </row>
        <row r="365">
          <cell r="A365" t="str">
            <v>Начислено населению</v>
          </cell>
          <cell r="AZ365">
            <v>139952.61</v>
          </cell>
        </row>
        <row r="366">
          <cell r="A366" t="str">
            <v>Поступление населения</v>
          </cell>
          <cell r="AZ366">
            <v>140000.93</v>
          </cell>
        </row>
        <row r="367">
          <cell r="A367" t="str">
            <v>Начислено арендаторам</v>
          </cell>
          <cell r="AZ367">
            <v>30343.48013816926</v>
          </cell>
        </row>
        <row r="368">
          <cell r="A368" t="str">
            <v>Поступление арендаторов</v>
          </cell>
          <cell r="AZ368">
            <v>15385.05</v>
          </cell>
        </row>
        <row r="369">
          <cell r="A369" t="str">
            <v>Начислено за рекламу</v>
          </cell>
          <cell r="AZ369">
            <v>1175.8981001727116</v>
          </cell>
        </row>
        <row r="370">
          <cell r="A370" t="str">
            <v>Поступление за рекламу</v>
          </cell>
          <cell r="AZ370">
            <v>1175.8981001727116</v>
          </cell>
        </row>
        <row r="371">
          <cell r="A371" t="str">
            <v>Поступление</v>
          </cell>
          <cell r="AZ371">
            <v>156561.8781001727</v>
          </cell>
        </row>
        <row r="372">
          <cell r="A372" t="str">
            <v>Задолженность на 31.12.2013 г.</v>
          </cell>
          <cell r="AZ372">
            <v>55226.11013816926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Z374">
            <v>-18427.27</v>
          </cell>
        </row>
        <row r="375">
          <cell r="A375" t="str">
            <v>1. Расходы по текущему ремонту и набору работ</v>
          </cell>
          <cell r="AZ375">
            <v>77324.35762711865</v>
          </cell>
        </row>
        <row r="376">
          <cell r="A376" t="str">
            <v>Ремонт лестничной клетки</v>
          </cell>
          <cell r="AZ376">
            <v>0</v>
          </cell>
        </row>
        <row r="377">
          <cell r="A377" t="str">
            <v>Установка пластиковых окон</v>
          </cell>
          <cell r="AZ377">
            <v>0</v>
          </cell>
        </row>
        <row r="378">
          <cell r="A378" t="str">
            <v>Ремонт мягкой кровли</v>
          </cell>
          <cell r="AZ378">
            <v>0</v>
          </cell>
        </row>
        <row r="379">
          <cell r="A379" t="str">
            <v>Ремонт шиферной кровли</v>
          </cell>
          <cell r="AZ379">
            <v>0</v>
          </cell>
        </row>
        <row r="380">
          <cell r="A380" t="str">
            <v>Очистка кровли и козырьков от снега и наледи</v>
          </cell>
          <cell r="AZ380">
            <v>27168.161016949154</v>
          </cell>
        </row>
        <row r="381">
          <cell r="A381" t="str">
            <v>Ремонт асбестоцементных листов</v>
          </cell>
          <cell r="AZ381">
            <v>0</v>
          </cell>
        </row>
        <row r="382">
          <cell r="A382" t="str">
            <v>Ремонт дверей</v>
          </cell>
          <cell r="AZ382">
            <v>0</v>
          </cell>
        </row>
        <row r="383">
          <cell r="A383" t="str">
            <v>Окраска дверей</v>
          </cell>
          <cell r="AZ383">
            <v>0</v>
          </cell>
        </row>
        <row r="384">
          <cell r="A384" t="str">
            <v>Смена дверей</v>
          </cell>
          <cell r="AZ384">
            <v>0</v>
          </cell>
        </row>
        <row r="385">
          <cell r="A385" t="str">
            <v>Смена дверных приборов</v>
          </cell>
          <cell r="AZ385">
            <v>0</v>
          </cell>
        </row>
        <row r="386">
          <cell r="A386" t="str">
            <v>Ремонт дверных коробок и окон</v>
          </cell>
          <cell r="AZ386">
            <v>0</v>
          </cell>
        </row>
        <row r="387">
          <cell r="A387" t="str">
            <v>Ремонт входных групп</v>
          </cell>
          <cell r="AZ387">
            <v>0</v>
          </cell>
        </row>
        <row r="388">
          <cell r="A388" t="str">
            <v>Остекление окон</v>
          </cell>
          <cell r="AZ388">
            <v>0</v>
          </cell>
        </row>
        <row r="389">
          <cell r="A389" t="str">
            <v>Ремонт оконных переплетов</v>
          </cell>
          <cell r="AZ389">
            <v>0</v>
          </cell>
        </row>
        <row r="390">
          <cell r="A390" t="str">
            <v>Плотнические работы</v>
          </cell>
          <cell r="AZ390">
            <v>0</v>
          </cell>
        </row>
        <row r="391">
          <cell r="A391" t="str">
            <v>Общестроительные работы</v>
          </cell>
          <cell r="AZ391">
            <v>0</v>
          </cell>
        </row>
        <row r="392">
          <cell r="A392" t="str">
            <v>Ремонт слуховых окон</v>
          </cell>
          <cell r="AZ392">
            <v>0</v>
          </cell>
        </row>
        <row r="393">
          <cell r="A393" t="str">
            <v>Перенавеска водосточных труб</v>
          </cell>
          <cell r="AZ393">
            <v>0</v>
          </cell>
        </row>
        <row r="394">
          <cell r="A394" t="str">
            <v>Смена водосточных труб</v>
          </cell>
          <cell r="AZ394">
            <v>0</v>
          </cell>
        </row>
        <row r="395">
          <cell r="A395" t="str">
            <v>Ремонт водосточных труб</v>
          </cell>
          <cell r="AZ395">
            <v>0</v>
          </cell>
        </row>
        <row r="396">
          <cell r="A396" t="str">
            <v>Ремонт вентиляционных каналов</v>
          </cell>
          <cell r="AZ396">
            <v>0</v>
          </cell>
        </row>
        <row r="397">
          <cell r="A397" t="str">
            <v>Ремонт козырька</v>
          </cell>
          <cell r="AZ397">
            <v>0</v>
          </cell>
        </row>
        <row r="398">
          <cell r="A398" t="str">
            <v>Ремонт балкона</v>
          </cell>
          <cell r="AZ398">
            <v>0</v>
          </cell>
        </row>
        <row r="399">
          <cell r="A399" t="str">
            <v>Смена фановой трубы</v>
          </cell>
          <cell r="AZ399">
            <v>0</v>
          </cell>
        </row>
        <row r="400">
          <cell r="A400" t="str">
            <v>Смена канализации ливневки</v>
          </cell>
          <cell r="AZ400">
            <v>0</v>
          </cell>
        </row>
        <row r="401">
          <cell r="A401" t="str">
            <v>Ремонт чердачного люка</v>
          </cell>
          <cell r="AZ401">
            <v>0</v>
          </cell>
        </row>
        <row r="402">
          <cell r="A402" t="str">
            <v>Установка маячков</v>
          </cell>
          <cell r="AZ402">
            <v>0</v>
          </cell>
        </row>
        <row r="403">
          <cell r="A403" t="str">
            <v>Замена стояка ХВС</v>
          </cell>
          <cell r="AZ403">
            <v>0</v>
          </cell>
        </row>
        <row r="404">
          <cell r="A404" t="str">
            <v>Ремонт ввода ХВС</v>
          </cell>
          <cell r="AZ404">
            <v>0</v>
          </cell>
        </row>
        <row r="405">
          <cell r="A405" t="str">
            <v>Смена стояка</v>
          </cell>
          <cell r="AZ405">
            <v>0</v>
          </cell>
        </row>
        <row r="406">
          <cell r="A406" t="str">
            <v>Смена внутренних трубопроводов</v>
          </cell>
          <cell r="AZ406">
            <v>0</v>
          </cell>
        </row>
        <row r="407">
          <cell r="A407" t="str">
            <v>Смена трубопровода</v>
          </cell>
          <cell r="AZ407">
            <v>0</v>
          </cell>
        </row>
        <row r="408">
          <cell r="A408" t="str">
            <v>Изоляция трубопровода</v>
          </cell>
          <cell r="AZ408">
            <v>0</v>
          </cell>
        </row>
        <row r="409">
          <cell r="A409" t="str">
            <v>Смена розлива ГВС</v>
          </cell>
          <cell r="AZ409">
            <v>0</v>
          </cell>
        </row>
        <row r="410">
          <cell r="A410" t="str">
            <v>Смена арматуры вентиля ХВС</v>
          </cell>
          <cell r="AZ410">
            <v>0</v>
          </cell>
        </row>
        <row r="411">
          <cell r="A411" t="str">
            <v>Смена труб, сгонов, вентилей</v>
          </cell>
          <cell r="AZ411">
            <v>0</v>
          </cell>
        </row>
        <row r="412">
          <cell r="A412" t="str">
            <v>Смена сгонов, трубы и врезки</v>
          </cell>
          <cell r="AZ412">
            <v>0</v>
          </cell>
        </row>
        <row r="413">
          <cell r="A413" t="str">
            <v>Смена вентиля, сгона ХВС</v>
          </cell>
          <cell r="AZ413">
            <v>0</v>
          </cell>
        </row>
        <row r="414">
          <cell r="A414" t="str">
            <v>Смена сгона,обратного клапана ХВС</v>
          </cell>
          <cell r="AZ414">
            <v>0</v>
          </cell>
        </row>
        <row r="415">
          <cell r="A415" t="str">
            <v>Смена сгона</v>
          </cell>
          <cell r="AZ415">
            <v>0</v>
          </cell>
        </row>
        <row r="416">
          <cell r="A416" t="str">
            <v>Смена вентиля ХВС</v>
          </cell>
          <cell r="AZ416">
            <v>0</v>
          </cell>
        </row>
        <row r="417">
          <cell r="A417" t="str">
            <v>Смена вентиля </v>
          </cell>
          <cell r="AZ417">
            <v>0</v>
          </cell>
        </row>
        <row r="418">
          <cell r="A418" t="str">
            <v>Смена арматуры ГВС</v>
          </cell>
          <cell r="AZ418">
            <v>0</v>
          </cell>
        </row>
        <row r="419">
          <cell r="A419" t="str">
            <v>Смена смесителей</v>
          </cell>
          <cell r="AZ419">
            <v>0</v>
          </cell>
        </row>
        <row r="420">
          <cell r="A420" t="str">
            <v>Смена сантехнических приборов</v>
          </cell>
          <cell r="AZ420">
            <v>0</v>
          </cell>
        </row>
        <row r="421">
          <cell r="A421" t="str">
            <v>Смена полотенцесушителя</v>
          </cell>
          <cell r="AZ421">
            <v>0</v>
          </cell>
        </row>
        <row r="422">
          <cell r="A422" t="str">
            <v>Смена умывальников</v>
          </cell>
          <cell r="AZ422">
            <v>0</v>
          </cell>
        </row>
        <row r="423">
          <cell r="A423" t="str">
            <v>Смена задвижки</v>
          </cell>
          <cell r="AZ423">
            <v>0</v>
          </cell>
        </row>
        <row r="424">
          <cell r="A424" t="str">
            <v>Установка водомера</v>
          </cell>
          <cell r="AZ424">
            <v>0</v>
          </cell>
        </row>
        <row r="425">
          <cell r="A425" t="str">
            <v>Установка водомера, вентиля</v>
          </cell>
          <cell r="AZ425">
            <v>0</v>
          </cell>
        </row>
        <row r="426">
          <cell r="A426" t="str">
            <v>Смена водомера</v>
          </cell>
          <cell r="AZ426">
            <v>0</v>
          </cell>
        </row>
        <row r="427">
          <cell r="A427" t="str">
            <v>Перенос водомера</v>
          </cell>
          <cell r="AZ427">
            <v>0</v>
          </cell>
        </row>
        <row r="428">
          <cell r="A428" t="str">
            <v>Смена канализационной трубы</v>
          </cell>
          <cell r="AZ428">
            <v>0</v>
          </cell>
        </row>
        <row r="429">
          <cell r="A429" t="str">
            <v>Демонтаж, прокладка трубопроводов канализации</v>
          </cell>
          <cell r="AZ429">
            <v>0</v>
          </cell>
        </row>
        <row r="430">
          <cell r="A430" t="str">
            <v>Сантехнические работы</v>
          </cell>
          <cell r="AZ430">
            <v>0</v>
          </cell>
        </row>
        <row r="431">
          <cell r="A431" t="str">
            <v>Ремонт узла учета ХГВС</v>
          </cell>
          <cell r="AZ431">
            <v>0</v>
          </cell>
        </row>
        <row r="432">
          <cell r="A432" t="str">
            <v>Ремонт ЦО (установка радиатора)</v>
          </cell>
          <cell r="AZ432">
            <v>0</v>
          </cell>
        </row>
        <row r="433">
          <cell r="A433" t="str">
            <v>Ремонт ЦО (смена труб)</v>
          </cell>
          <cell r="AZ433">
            <v>0</v>
          </cell>
        </row>
        <row r="434">
          <cell r="A434" t="str">
            <v>Ремонт ЦО</v>
          </cell>
          <cell r="AZ434">
            <v>0</v>
          </cell>
        </row>
        <row r="435">
          <cell r="A435" t="str">
            <v>Установка радиатора</v>
          </cell>
          <cell r="AZ435">
            <v>0</v>
          </cell>
        </row>
        <row r="436">
          <cell r="A436" t="str">
            <v>Смена радиатора</v>
          </cell>
          <cell r="AZ436">
            <v>0</v>
          </cell>
        </row>
        <row r="437">
          <cell r="A437" t="str">
            <v>Ремонт радиатора</v>
          </cell>
          <cell r="AZ437">
            <v>0</v>
          </cell>
        </row>
        <row r="438">
          <cell r="A438" t="str">
            <v>Демонтаж радиатора</v>
          </cell>
          <cell r="AZ438">
            <v>0</v>
          </cell>
        </row>
        <row r="439">
          <cell r="A439" t="str">
            <v>Перегруппировка радиатора</v>
          </cell>
          <cell r="AZ439">
            <v>0</v>
          </cell>
        </row>
        <row r="440">
          <cell r="A440" t="str">
            <v>Врезка сгонов,смена трубопровода ЦО</v>
          </cell>
          <cell r="AZ440">
            <v>0</v>
          </cell>
        </row>
        <row r="441">
          <cell r="A441" t="str">
            <v>Смена вентиля ЦО</v>
          </cell>
          <cell r="AZ441">
            <v>0</v>
          </cell>
        </row>
        <row r="442">
          <cell r="A442" t="str">
            <v>Смена сгона,вентиля,врезка ЦО</v>
          </cell>
          <cell r="AZ442">
            <v>0</v>
          </cell>
        </row>
        <row r="443">
          <cell r="A443" t="str">
            <v>Смена вентиля, сгона ЦО</v>
          </cell>
          <cell r="AZ443">
            <v>0</v>
          </cell>
        </row>
        <row r="444">
          <cell r="A444" t="str">
            <v>Смена арматуры ЦО</v>
          </cell>
          <cell r="AZ444">
            <v>0</v>
          </cell>
        </row>
        <row r="445">
          <cell r="A445" t="str">
            <v>Врезка сгонов,смена вентиля  ЦО</v>
          </cell>
          <cell r="AZ445">
            <v>0</v>
          </cell>
        </row>
        <row r="446">
          <cell r="A446" t="str">
            <v>Смена стояка ЦО</v>
          </cell>
          <cell r="AZ446">
            <v>0</v>
          </cell>
        </row>
        <row r="447">
          <cell r="A447" t="str">
            <v>Ремонт задвижки</v>
          </cell>
          <cell r="AZ447">
            <v>0</v>
          </cell>
        </row>
        <row r="448">
          <cell r="A448" t="str">
            <v>Смена задвижки ЦО</v>
          </cell>
          <cell r="AZ448">
            <v>0</v>
          </cell>
        </row>
        <row r="449">
          <cell r="A449" t="str">
            <v>Опрессовка и промывка ЦО</v>
          </cell>
          <cell r="AZ449">
            <v>0</v>
          </cell>
        </row>
        <row r="450">
          <cell r="A450" t="str">
            <v>Опрессовка  ЦО</v>
          </cell>
          <cell r="AZ450">
            <v>5207.050847457627</v>
          </cell>
        </row>
        <row r="451">
          <cell r="A451" t="str">
            <v>Устройство теплоизоляции</v>
          </cell>
          <cell r="AZ451">
            <v>0</v>
          </cell>
        </row>
        <row r="452">
          <cell r="A452" t="str">
            <v>Устройство звукоизоляции</v>
          </cell>
          <cell r="AZ452">
            <v>0</v>
          </cell>
        </row>
        <row r="453">
          <cell r="A453" t="str">
            <v>Смена ламп</v>
          </cell>
          <cell r="AZ453">
            <v>0</v>
          </cell>
        </row>
        <row r="454">
          <cell r="A454" t="str">
            <v>Смена ламп,патронов,выключателей</v>
          </cell>
          <cell r="AZ454">
            <v>0</v>
          </cell>
        </row>
        <row r="455">
          <cell r="A455" t="str">
            <v>Смена ламп,выключателей</v>
          </cell>
          <cell r="AZ455">
            <v>0</v>
          </cell>
        </row>
        <row r="456">
          <cell r="A456" t="str">
            <v>Электромонтажные работы</v>
          </cell>
          <cell r="AZ456">
            <v>0</v>
          </cell>
        </row>
        <row r="457">
          <cell r="A457" t="str">
            <v>Смена выключателей</v>
          </cell>
          <cell r="AZ457">
            <v>0</v>
          </cell>
        </row>
        <row r="458">
          <cell r="A458" t="str">
            <v>Ремонт групповых щитков</v>
          </cell>
          <cell r="AZ458">
            <v>0</v>
          </cell>
        </row>
        <row r="459">
          <cell r="A459" t="str">
            <v>Смена электросчетчиков</v>
          </cell>
          <cell r="AZ459">
            <v>0</v>
          </cell>
        </row>
        <row r="460">
          <cell r="A460" t="str">
            <v>Смена проводки</v>
          </cell>
          <cell r="AZ460">
            <v>0</v>
          </cell>
        </row>
        <row r="461">
          <cell r="A461" t="str">
            <v>Смена светодиодных ламп</v>
          </cell>
          <cell r="AZ461">
            <v>0</v>
          </cell>
        </row>
        <row r="462">
          <cell r="A462" t="str">
            <v>Ремонт ВРУ</v>
          </cell>
          <cell r="AZ462">
            <v>0</v>
          </cell>
        </row>
        <row r="463">
          <cell r="A463" t="str">
            <v>Ремонт машинного отделения</v>
          </cell>
          <cell r="AZ463">
            <v>0</v>
          </cell>
        </row>
        <row r="464">
          <cell r="A464" t="str">
            <v>Смена газосчетчика</v>
          </cell>
          <cell r="AZ464">
            <v>0</v>
          </cell>
        </row>
        <row r="465">
          <cell r="A465" t="str">
            <v>Ремонт штукатурки</v>
          </cell>
          <cell r="AZ465">
            <v>0</v>
          </cell>
        </row>
        <row r="466">
          <cell r="A466" t="str">
            <v>Заделка трещин</v>
          </cell>
          <cell r="AZ466">
            <v>0</v>
          </cell>
        </row>
        <row r="467">
          <cell r="A467" t="str">
            <v>Заделка температурного шва</v>
          </cell>
          <cell r="AZ467">
            <v>0</v>
          </cell>
        </row>
        <row r="468">
          <cell r="A468" t="str">
            <v>Утепление проемов</v>
          </cell>
          <cell r="AZ468">
            <v>0</v>
          </cell>
        </row>
        <row r="469">
          <cell r="A469" t="str">
            <v>Установка почтовых ящиков</v>
          </cell>
          <cell r="AZ469">
            <v>0</v>
          </cell>
        </row>
        <row r="470">
          <cell r="A470" t="str">
            <v>Ремонт решеток подъездных</v>
          </cell>
          <cell r="AZ470">
            <v>0</v>
          </cell>
        </row>
        <row r="471">
          <cell r="A471" t="str">
            <v>Сварка решетки</v>
          </cell>
          <cell r="AZ471">
            <v>0</v>
          </cell>
        </row>
        <row r="472">
          <cell r="A472" t="str">
            <v>Малярные работы</v>
          </cell>
          <cell r="AZ472">
            <v>0</v>
          </cell>
        </row>
        <row r="473">
          <cell r="A473" t="str">
            <v>Ремонт фасада</v>
          </cell>
          <cell r="AZ473">
            <v>0</v>
          </cell>
        </row>
        <row r="474">
          <cell r="A474" t="str">
            <v>Ремонт цоколя</v>
          </cell>
          <cell r="AZ474">
            <v>0</v>
          </cell>
        </row>
        <row r="475">
          <cell r="A475" t="str">
            <v>Ремонт полов</v>
          </cell>
          <cell r="AZ475">
            <v>0</v>
          </cell>
        </row>
        <row r="476">
          <cell r="A476" t="str">
            <v>Покраска пола</v>
          </cell>
          <cell r="AZ476">
            <v>0</v>
          </cell>
        </row>
        <row r="477">
          <cell r="A477" t="str">
            <v>Ремонт порога</v>
          </cell>
          <cell r="AZ477">
            <v>0</v>
          </cell>
        </row>
        <row r="478">
          <cell r="A478" t="str">
            <v>Ремонт тамбура</v>
          </cell>
          <cell r="AZ478">
            <v>0</v>
          </cell>
        </row>
        <row r="479">
          <cell r="A479" t="str">
            <v>Устройство плитки</v>
          </cell>
          <cell r="AZ479">
            <v>0</v>
          </cell>
        </row>
        <row r="480">
          <cell r="A480" t="str">
            <v>Установка перил</v>
          </cell>
          <cell r="AZ480">
            <v>0</v>
          </cell>
        </row>
        <row r="481">
          <cell r="A481" t="str">
            <v>Устройство газонов</v>
          </cell>
          <cell r="AZ481">
            <v>0</v>
          </cell>
        </row>
        <row r="482">
          <cell r="A482" t="str">
            <v>Кронирование деревьев</v>
          </cell>
          <cell r="AZ482">
            <v>0</v>
          </cell>
        </row>
        <row r="483">
          <cell r="A483" t="str">
            <v>Снос деревьев</v>
          </cell>
          <cell r="AZ483">
            <v>0</v>
          </cell>
        </row>
        <row r="484">
          <cell r="A484" t="str">
            <v>Осмотр и оценка зеленых насаждений</v>
          </cell>
          <cell r="AZ484">
            <v>0</v>
          </cell>
        </row>
        <row r="485">
          <cell r="A485" t="str">
            <v>Ремонт ограждений</v>
          </cell>
          <cell r="AZ485">
            <v>0</v>
          </cell>
        </row>
        <row r="486">
          <cell r="A486" t="str">
            <v>Устройство ограждений</v>
          </cell>
          <cell r="AZ486">
            <v>0</v>
          </cell>
        </row>
        <row r="487">
          <cell r="A487" t="str">
            <v>Окраска ограждений</v>
          </cell>
          <cell r="AZ487">
            <v>0</v>
          </cell>
        </row>
        <row r="488">
          <cell r="A488" t="str">
            <v>Установка скамеек</v>
          </cell>
          <cell r="AZ488">
            <v>0</v>
          </cell>
        </row>
        <row r="489">
          <cell r="A489" t="str">
            <v>Смена замка</v>
          </cell>
          <cell r="AZ489">
            <v>0</v>
          </cell>
        </row>
        <row r="490">
          <cell r="A490" t="str">
            <v>Установка замка</v>
          </cell>
          <cell r="AZ490">
            <v>0</v>
          </cell>
        </row>
        <row r="491">
          <cell r="A491" t="str">
            <v>Смена петель</v>
          </cell>
          <cell r="AZ491">
            <v>0</v>
          </cell>
        </row>
        <row r="492">
          <cell r="A492" t="str">
            <v>Установка ушек</v>
          </cell>
          <cell r="AZ492">
            <v>0</v>
          </cell>
        </row>
        <row r="493">
          <cell r="A493" t="str">
            <v>Смена ручек</v>
          </cell>
          <cell r="AZ493">
            <v>0</v>
          </cell>
        </row>
        <row r="494">
          <cell r="A494" t="str">
            <v>Установка номера дома</v>
          </cell>
          <cell r="AZ494">
            <v>0</v>
          </cell>
        </row>
        <row r="495">
          <cell r="A495" t="str">
            <v>Установка табличек</v>
          </cell>
          <cell r="AZ495">
            <v>1014</v>
          </cell>
        </row>
        <row r="496">
          <cell r="A496" t="str">
            <v>Установка досок объявлений</v>
          </cell>
          <cell r="AZ496">
            <v>0</v>
          </cell>
        </row>
        <row r="497">
          <cell r="A497" t="str">
            <v>Установка информационных щитов</v>
          </cell>
          <cell r="AZ497">
            <v>0</v>
          </cell>
        </row>
        <row r="498">
          <cell r="A498" t="str">
            <v>Ремонт мусоропроводных клапанов</v>
          </cell>
          <cell r="AZ498">
            <v>0</v>
          </cell>
        </row>
        <row r="499">
          <cell r="A499" t="str">
            <v>Установка мусоропроводных клапанов</v>
          </cell>
          <cell r="AZ499">
            <v>0</v>
          </cell>
        </row>
        <row r="500">
          <cell r="A500" t="str">
            <v>Установка урн новых</v>
          </cell>
          <cell r="AZ500">
            <v>0</v>
          </cell>
        </row>
        <row r="501">
          <cell r="A501" t="str">
            <v>Установка урн </v>
          </cell>
          <cell r="AZ501">
            <v>0</v>
          </cell>
        </row>
        <row r="502">
          <cell r="A502" t="str">
            <v>Ремонт контейнеров</v>
          </cell>
          <cell r="AZ502">
            <v>0</v>
          </cell>
        </row>
        <row r="503">
          <cell r="A503" t="str">
            <v>Покраска контейнеров</v>
          </cell>
          <cell r="AZ503">
            <v>0</v>
          </cell>
        </row>
        <row r="504">
          <cell r="A504" t="str">
            <v>Покраска контейнерной площадки</v>
          </cell>
          <cell r="AZ504">
            <v>0</v>
          </cell>
        </row>
        <row r="505">
          <cell r="A505" t="str">
            <v>Окраска детской площадки</v>
          </cell>
          <cell r="AZ505">
            <v>0</v>
          </cell>
        </row>
        <row r="506">
          <cell r="A506" t="str">
            <v>Установка бельевой площадки</v>
          </cell>
          <cell r="AZ506">
            <v>0</v>
          </cell>
        </row>
        <row r="507">
          <cell r="A507" t="str">
            <v>Ямочный ремонт</v>
          </cell>
          <cell r="AZ507">
            <v>3323.762711864407</v>
          </cell>
        </row>
        <row r="508">
          <cell r="A508" t="str">
            <v>Благоустройство двора</v>
          </cell>
          <cell r="AZ508">
            <v>0</v>
          </cell>
        </row>
        <row r="509">
          <cell r="A509" t="str">
            <v>Покраска ограждений тумб</v>
          </cell>
          <cell r="AZ509">
            <v>0</v>
          </cell>
        </row>
        <row r="510">
          <cell r="A510" t="str">
            <v>Установка елки</v>
          </cell>
          <cell r="AZ510">
            <v>0</v>
          </cell>
        </row>
        <row r="511">
          <cell r="A511" t="str">
            <v>Обследование дома</v>
          </cell>
          <cell r="AZ511">
            <v>0</v>
          </cell>
        </row>
        <row r="512">
          <cell r="A512" t="str">
            <v>Ремонт замков, доводчиков</v>
          </cell>
          <cell r="AZ512">
            <v>0</v>
          </cell>
        </row>
        <row r="513">
          <cell r="A513" t="str">
            <v>Техническое обслуживание АППЗ и ДУ</v>
          </cell>
          <cell r="AZ513">
            <v>0</v>
          </cell>
        </row>
        <row r="514">
          <cell r="A514" t="str">
            <v>Обслуживание насосной станции</v>
          </cell>
          <cell r="AZ514">
            <v>0</v>
          </cell>
        </row>
        <row r="515">
          <cell r="A515" t="str">
            <v>Ремонтные работы приборов учета</v>
          </cell>
          <cell r="AZ515">
            <v>0</v>
          </cell>
        </row>
        <row r="516">
          <cell r="A516" t="str">
            <v>Обслуживание ИТП (общедовое имущество)</v>
          </cell>
          <cell r="AZ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Z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Z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Z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Z520">
            <v>0</v>
          </cell>
        </row>
        <row r="521">
          <cell r="A521" t="str">
            <v>Замер  сопротивления изоляции электропроводки</v>
          </cell>
          <cell r="AZ521">
            <v>1941.9830508474577</v>
          </cell>
        </row>
        <row r="522">
          <cell r="A522" t="str">
            <v>Мойка и дезинфекция стволов мусоропровода</v>
          </cell>
          <cell r="AZ522">
            <v>0</v>
          </cell>
        </row>
        <row r="523">
          <cell r="A523" t="str">
            <v>Устройство узла учета тепловой энергии и теплоносителя</v>
          </cell>
          <cell r="AZ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Z524">
            <v>0</v>
          </cell>
        </row>
        <row r="525">
          <cell r="A525" t="str">
            <v>Ремонт межпанельных швов</v>
          </cell>
          <cell r="AZ525">
            <v>0</v>
          </cell>
        </row>
        <row r="526">
          <cell r="A526" t="str">
            <v>Замена подъездных оконных блоков</v>
          </cell>
          <cell r="AZ526">
            <v>0</v>
          </cell>
        </row>
        <row r="527">
          <cell r="A527" t="str">
            <v>Замена подъездных эл.щитовых, замена светильников</v>
          </cell>
          <cell r="AZ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Z528">
            <v>0</v>
          </cell>
        </row>
        <row r="529">
          <cell r="A529" t="str">
            <v>Огнезащита деревянных конструкций жилых домов</v>
          </cell>
          <cell r="AZ529">
            <v>38669.4</v>
          </cell>
        </row>
        <row r="530">
          <cell r="A530" t="str">
            <v>Изготовление техпаспортов</v>
          </cell>
          <cell r="AZ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Z531">
            <v>21310.213168199516</v>
          </cell>
        </row>
        <row r="532">
          <cell r="A532" t="str">
            <v>3. Расходы по содержанию домового хозяйства и придомовой территории</v>
          </cell>
          <cell r="AZ532">
            <v>55188.94635468877</v>
          </cell>
        </row>
        <row r="533">
          <cell r="A533" t="str">
            <v>   3.1. Услуги сторонних организаций:</v>
          </cell>
          <cell r="AZ533">
            <v>15806.472203389832</v>
          </cell>
        </row>
        <row r="534">
          <cell r="A534" t="str">
            <v>Вывоз твердых бытовых отходов</v>
          </cell>
          <cell r="AZ534">
            <v>9994.95</v>
          </cell>
        </row>
        <row r="535">
          <cell r="A535" t="str">
            <v>Обследование дымоходов и вентканалов</v>
          </cell>
          <cell r="AZ535">
            <v>1964.41</v>
          </cell>
        </row>
        <row r="536">
          <cell r="A536" t="str">
            <v>Дезинсекция и дератизация</v>
          </cell>
          <cell r="AZ536">
            <v>2737.6799999999994</v>
          </cell>
        </row>
        <row r="537">
          <cell r="A537" t="str">
            <v>Обслуживание ВДГО</v>
          </cell>
          <cell r="AZ537">
            <v>1109.4322033898306</v>
          </cell>
        </row>
        <row r="538">
          <cell r="A538" t="str">
            <v>Затраты по содержанию лифтов</v>
          </cell>
          <cell r="AZ538">
            <v>0</v>
          </cell>
        </row>
        <row r="539">
          <cell r="A539" t="str">
            <v>    3.2.Услуги жилищных предприятий:</v>
          </cell>
          <cell r="AZ539">
            <v>39382.47415129894</v>
          </cell>
        </row>
        <row r="540">
          <cell r="A540" t="str">
            <v>Уборка придомовой территории</v>
          </cell>
          <cell r="AZ540">
            <v>35699.65825129894</v>
          </cell>
        </row>
        <row r="541">
          <cell r="A541" t="str">
            <v>Уборка мусоропровода</v>
          </cell>
          <cell r="AZ541">
            <v>0</v>
          </cell>
        </row>
        <row r="542">
          <cell r="A542" t="str">
            <v>Уборка лестничных клеток</v>
          </cell>
          <cell r="AZ542">
            <v>0</v>
          </cell>
        </row>
        <row r="543">
          <cell r="A543" t="str">
            <v>Вывоз крупногабаритного мусора</v>
          </cell>
          <cell r="AZ543">
            <v>3682.8159</v>
          </cell>
        </row>
        <row r="544">
          <cell r="A544" t="str">
            <v>4.Общеэксплуатационные расходы:</v>
          </cell>
          <cell r="AZ544">
            <v>9589.444596480756</v>
          </cell>
        </row>
        <row r="545">
          <cell r="AZ545">
            <v>20108.60605084746</v>
          </cell>
        </row>
        <row r="546">
          <cell r="AZ546">
            <v>8170.892999999999</v>
          </cell>
        </row>
        <row r="547">
          <cell r="AZ547">
            <v>8140.667999999999</v>
          </cell>
        </row>
        <row r="548">
          <cell r="AZ548">
            <v>0</v>
          </cell>
        </row>
        <row r="549">
          <cell r="AZ549">
            <v>30.225</v>
          </cell>
        </row>
        <row r="550">
          <cell r="AZ550">
            <v>9561.842203389831</v>
          </cell>
        </row>
        <row r="551">
          <cell r="AZ551">
            <v>7965.732033898305</v>
          </cell>
        </row>
        <row r="552">
          <cell r="AZ552">
            <v>1596.1101694915255</v>
          </cell>
        </row>
        <row r="553">
          <cell r="AZ553">
            <v>2375.8708474576274</v>
          </cell>
        </row>
        <row r="554">
          <cell r="A554" t="str">
            <v>Итого расходов</v>
          </cell>
          <cell r="AZ554">
            <v>183521.56779733516</v>
          </cell>
        </row>
        <row r="555">
          <cell r="A555" t="str">
            <v>Прочие расходы</v>
          </cell>
          <cell r="AZ555">
            <v>1748.1837035849537</v>
          </cell>
        </row>
        <row r="556">
          <cell r="A556" t="str">
            <v>Итого стоимость услуг без НДС</v>
          </cell>
          <cell r="AZ556">
            <v>185269.7515009201</v>
          </cell>
        </row>
        <row r="557">
          <cell r="A557" t="str">
            <v>НДС 18%</v>
          </cell>
          <cell r="AZ557">
            <v>33348.55527016562</v>
          </cell>
        </row>
        <row r="558">
          <cell r="A558" t="str">
            <v>Стоимость услуг по содержанию и ремонту жилья с НДС</v>
          </cell>
          <cell r="AZ558">
            <v>218618.3067710857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Z560">
            <v>-80483.698670913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77.7109375" style="0" customWidth="1"/>
    <col min="2" max="2" width="13.42187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13</v>
      </c>
      <c r="B3" s="2"/>
    </row>
    <row r="4" spans="1:2" ht="12.75">
      <c r="A4" s="5" t="str">
        <f>'[1]год'!A362</f>
        <v>Адрес</v>
      </c>
      <c r="B4" s="6" t="str">
        <f>'[1]год'!AZ362</f>
        <v>8 Марта 30</v>
      </c>
    </row>
    <row r="5" spans="1:2" ht="12.75">
      <c r="A5" s="9" t="str">
        <f>'[1]год'!A363</f>
        <v>Статьи доходов</v>
      </c>
      <c r="B5" s="10" t="str">
        <f>'[1]год'!AZ363</f>
        <v>Сумма</v>
      </c>
    </row>
    <row r="6" spans="1:2" ht="12.75">
      <c r="A6" s="13" t="str">
        <f>'[1]год'!A364</f>
        <v>Задолженность на 01.01.2013 г.</v>
      </c>
      <c r="B6" s="14">
        <f>'[1]год'!AZ364</f>
        <v>40316</v>
      </c>
    </row>
    <row r="7" spans="1:2" ht="12.75">
      <c r="A7" s="17" t="str">
        <f>'[1]год'!A365</f>
        <v>Начислено населению</v>
      </c>
      <c r="B7" s="14">
        <f>'[1]год'!AZ365</f>
        <v>139952.61</v>
      </c>
    </row>
    <row r="8" spans="1:2" ht="12.75">
      <c r="A8" s="17" t="str">
        <f>'[1]год'!A366</f>
        <v>Поступление населения</v>
      </c>
      <c r="B8" s="14">
        <f>'[1]год'!AZ366</f>
        <v>140000.93</v>
      </c>
    </row>
    <row r="9" spans="1:2" ht="12.75">
      <c r="A9" s="18" t="str">
        <f>'[1]год'!A367</f>
        <v>Начислено арендаторам</v>
      </c>
      <c r="B9" s="19">
        <f>'[1]год'!AZ367</f>
        <v>30343.48013816926</v>
      </c>
    </row>
    <row r="10" spans="1:2" ht="12.75">
      <c r="A10" s="18" t="str">
        <f>'[1]год'!A368</f>
        <v>Поступление арендаторов</v>
      </c>
      <c r="B10" s="19">
        <f>'[1]год'!AZ368</f>
        <v>15385.05</v>
      </c>
    </row>
    <row r="11" spans="1:2" ht="12.75">
      <c r="A11" s="20" t="str">
        <f>'[1]год'!A369</f>
        <v>Начислено за рекламу</v>
      </c>
      <c r="B11" s="19">
        <f>'[1]год'!AZ369</f>
        <v>1175.8981001727116</v>
      </c>
    </row>
    <row r="12" spans="1:2" ht="12.75">
      <c r="A12" s="20" t="str">
        <f>'[1]год'!A370</f>
        <v>Поступление за рекламу</v>
      </c>
      <c r="B12" s="19">
        <f>'[1]год'!AZ370</f>
        <v>1175.8981001727116</v>
      </c>
    </row>
    <row r="13" spans="1:2" ht="12.75">
      <c r="A13" s="17" t="str">
        <f>'[1]год'!A371</f>
        <v>Поступление</v>
      </c>
      <c r="B13" s="19">
        <f>'[1]год'!AZ371</f>
        <v>156561.8781001727</v>
      </c>
    </row>
    <row r="14" spans="1:2" ht="12.75">
      <c r="A14" s="18" t="str">
        <f>'[1]год'!A372</f>
        <v>Задолженность на 31.12.2013 г.</v>
      </c>
      <c r="B14" s="19">
        <f>'[1]год'!AZ372</f>
        <v>55226.11013816926</v>
      </c>
    </row>
    <row r="15" spans="1:2" ht="12.75">
      <c r="A15" s="9" t="str">
        <f>'[1]год'!A373</f>
        <v>Статьи расходов</v>
      </c>
      <c r="B15" s="23"/>
    </row>
    <row r="16" spans="1:2" ht="12.75">
      <c r="A16" s="13" t="str">
        <f>'[1]год'!A374</f>
        <v>Сальдо на 31.12.2012 г</v>
      </c>
      <c r="B16" s="23">
        <f>'[1]год'!AZ374</f>
        <v>-18427.27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'[1]год'!AZ375</f>
        <v>77324.35762711865</v>
      </c>
    </row>
    <row r="18" spans="1:2" ht="12.75">
      <c r="A18" s="27" t="str">
        <f>'[1]год'!A380</f>
        <v>Очистка кровли и козырьков от снега и наледи</v>
      </c>
      <c r="B18" s="23">
        <f>'[1]год'!AZ380</f>
        <v>27168.161016949154</v>
      </c>
    </row>
    <row r="19" spans="1:2" ht="12.75">
      <c r="A19" s="27" t="str">
        <f>'[1]год'!A450</f>
        <v>Опрессовка  ЦО</v>
      </c>
      <c r="B19" s="23">
        <f>'[1]год'!AZ450</f>
        <v>5207.050847457627</v>
      </c>
    </row>
    <row r="20" spans="1:2" ht="12.75">
      <c r="A20" s="27" t="str">
        <f>'[1]год'!A495</f>
        <v>Установка табличек</v>
      </c>
      <c r="B20" s="23">
        <f>'[1]год'!AZ495</f>
        <v>1014</v>
      </c>
    </row>
    <row r="21" spans="1:2" ht="12.75">
      <c r="A21" s="27" t="str">
        <f>'[1]год'!A507</f>
        <v>Ямочный ремонт</v>
      </c>
      <c r="B21" s="23">
        <f>'[1]год'!AZ507</f>
        <v>3323.762711864407</v>
      </c>
    </row>
    <row r="22" spans="1:2" ht="12.75">
      <c r="A22" s="29" t="str">
        <f>'[1]год'!A521</f>
        <v>Замер  сопротивления изоляции электропроводки</v>
      </c>
      <c r="B22" s="23">
        <f>'[1]год'!AZ521</f>
        <v>1941.9830508474577</v>
      </c>
    </row>
    <row r="23" spans="1:2" ht="12.75">
      <c r="A23" s="27" t="str">
        <f>'[1]год'!A529</f>
        <v>Огнезащита деревянных конструкций жилых домов</v>
      </c>
      <c r="B23" s="23">
        <f>'[1]год'!AZ529</f>
        <v>38669.4</v>
      </c>
    </row>
    <row r="24" spans="1:2" ht="25.5">
      <c r="A24" s="31" t="str">
        <f>'[1]год'!A531</f>
        <v>2. Расходы по техническому обслуживанию, в т.ч. аварийно-ремонтная служба</v>
      </c>
      <c r="B24" s="26">
        <f>'[1]год'!AZ531</f>
        <v>21310.213168199516</v>
      </c>
    </row>
    <row r="25" spans="1:2" ht="12.75">
      <c r="A25" s="25" t="str">
        <f>'[1]год'!A532</f>
        <v>3. Расходы по содержанию домового хозяйства и придомовой территории</v>
      </c>
      <c r="B25" s="26">
        <f>'[1]год'!AZ532</f>
        <v>55188.94635468877</v>
      </c>
    </row>
    <row r="26" spans="1:2" ht="12.75">
      <c r="A26" s="17" t="str">
        <f>'[1]год'!A533</f>
        <v>   3.1. Услуги сторонних организаций:</v>
      </c>
      <c r="B26" s="26">
        <f>'[1]год'!AZ533</f>
        <v>15806.472203389832</v>
      </c>
    </row>
    <row r="27" spans="1:2" ht="12.75">
      <c r="A27" s="36" t="str">
        <f>'[1]год'!A534</f>
        <v>Вывоз твердых бытовых отходов</v>
      </c>
      <c r="B27" s="37">
        <f>'[1]год'!AZ534</f>
        <v>9994.95</v>
      </c>
    </row>
    <row r="28" spans="1:2" ht="12.75">
      <c r="A28" s="38" t="str">
        <f>'[1]год'!A535</f>
        <v>Обследование дымоходов и вентканалов</v>
      </c>
      <c r="B28" s="37">
        <f>'[1]год'!AZ535</f>
        <v>1964.41</v>
      </c>
    </row>
    <row r="29" spans="1:2" ht="12.75">
      <c r="A29" s="36" t="str">
        <f>'[1]год'!A536</f>
        <v>Дезинсекция и дератизация</v>
      </c>
      <c r="B29" s="37">
        <f>'[1]год'!AZ536</f>
        <v>2737.6799999999994</v>
      </c>
    </row>
    <row r="30" spans="1:2" ht="12.75">
      <c r="A30" s="36" t="str">
        <f>'[1]год'!A537</f>
        <v>Обслуживание ВДГО</v>
      </c>
      <c r="B30" s="41">
        <f>'[1]год'!AZ537</f>
        <v>1109.4322033898306</v>
      </c>
    </row>
    <row r="31" spans="1:2" ht="12.75">
      <c r="A31" s="17" t="str">
        <f>'[1]год'!A539</f>
        <v>    3.2.Услуги жилищных предприятий:</v>
      </c>
      <c r="B31" s="26">
        <f>'[1]год'!AZ539</f>
        <v>39382.47415129894</v>
      </c>
    </row>
    <row r="32" spans="1:2" ht="12.75">
      <c r="A32" s="36" t="str">
        <f>'[1]год'!A540</f>
        <v>Уборка придомовой территории</v>
      </c>
      <c r="B32" s="37">
        <f>'[1]год'!AZ540</f>
        <v>35699.65825129894</v>
      </c>
    </row>
    <row r="33" spans="1:2" ht="12.75">
      <c r="A33" s="36" t="str">
        <f>'[1]год'!A543</f>
        <v>Вывоз крупногабаритного мусора</v>
      </c>
      <c r="B33" s="37">
        <f>'[1]год'!AZ543</f>
        <v>3682.8159</v>
      </c>
    </row>
    <row r="34" spans="1:2" ht="12.75">
      <c r="A34" s="17" t="str">
        <f>'[1]год'!A544</f>
        <v>4.Общеэксплуатационные расходы:</v>
      </c>
      <c r="B34" s="26">
        <f>'[1]год'!AZ544</f>
        <v>9589.444596480756</v>
      </c>
    </row>
    <row r="35" spans="1:2" ht="25.5">
      <c r="A35" s="17" t="s">
        <v>1</v>
      </c>
      <c r="B35" s="26">
        <f>'[1]год'!AZ545</f>
        <v>20108.60605084746</v>
      </c>
    </row>
    <row r="36" spans="1:2" ht="12.75">
      <c r="A36" s="36" t="s">
        <v>2</v>
      </c>
      <c r="B36" s="37">
        <f>'[1]год'!AZ546</f>
        <v>8170.892999999999</v>
      </c>
    </row>
    <row r="37" spans="1:2" ht="12.75">
      <c r="A37" s="36" t="s">
        <v>3</v>
      </c>
      <c r="B37" s="37">
        <f>'[1]год'!AZ547</f>
        <v>8140.667999999999</v>
      </c>
    </row>
    <row r="38" spans="1:2" ht="12.75">
      <c r="A38" s="36" t="s">
        <v>5</v>
      </c>
      <c r="B38" s="37">
        <f>'[1]год'!AZ549</f>
        <v>30.225</v>
      </c>
    </row>
    <row r="39" spans="1:2" ht="12.75">
      <c r="A39" s="36" t="s">
        <v>6</v>
      </c>
      <c r="B39" s="37">
        <f>'[1]год'!AZ550</f>
        <v>9561.842203389831</v>
      </c>
    </row>
    <row r="40" spans="1:2" ht="12.75">
      <c r="A40" s="36" t="s">
        <v>7</v>
      </c>
      <c r="B40" s="37">
        <f>'[1]год'!AZ551</f>
        <v>7965.732033898305</v>
      </c>
    </row>
    <row r="41" spans="1:2" ht="25.5">
      <c r="A41" s="36" t="s">
        <v>8</v>
      </c>
      <c r="B41" s="37">
        <f>'[1]год'!AZ552</f>
        <v>1596.1101694915255</v>
      </c>
    </row>
    <row r="42" spans="1:2" ht="12.75">
      <c r="A42" s="36" t="s">
        <v>9</v>
      </c>
      <c r="B42" s="37">
        <f>'[1]год'!AZ553</f>
        <v>2375.8708474576274</v>
      </c>
    </row>
    <row r="43" spans="1:2" ht="12.75">
      <c r="A43" s="17" t="str">
        <f>'[1]год'!A554</f>
        <v>Итого расходов</v>
      </c>
      <c r="B43" s="26">
        <f>'[1]год'!AZ554</f>
        <v>183521.56779733516</v>
      </c>
    </row>
    <row r="44" spans="1:2" ht="12.75">
      <c r="A44" s="36" t="str">
        <f>'[1]год'!A555</f>
        <v>Прочие расходы</v>
      </c>
      <c r="B44" s="37">
        <f>'[1]год'!AZ555</f>
        <v>1748.1837035849537</v>
      </c>
    </row>
    <row r="45" spans="1:2" ht="12.75">
      <c r="A45" s="17" t="str">
        <f>'[1]год'!A556</f>
        <v>Итого стоимость услуг без НДС</v>
      </c>
      <c r="B45" s="26">
        <f>'[1]год'!AZ556</f>
        <v>185269.7515009201</v>
      </c>
    </row>
    <row r="46" spans="1:2" ht="12.75">
      <c r="A46" s="36" t="str">
        <f>'[1]год'!A557</f>
        <v>НДС 18%</v>
      </c>
      <c r="B46" s="37">
        <f>'[1]год'!AZ557</f>
        <v>33348.55527016562</v>
      </c>
    </row>
    <row r="47" spans="1:2" ht="12.75">
      <c r="A47" s="17" t="str">
        <f>'[1]год'!A558</f>
        <v>Стоимость услуг по содержанию и ремонту жилья с НДС</v>
      </c>
      <c r="B47" s="26">
        <f>'[1]год'!AZ558</f>
        <v>218618.3067710857</v>
      </c>
    </row>
    <row r="48" spans="1:2" ht="12.75">
      <c r="A48" s="46" t="str">
        <f>'[1]год'!A560</f>
        <v>Финансовый результат (-перерасход, +неосвоение) на 31.12.2013 г.</v>
      </c>
      <c r="B48" s="51">
        <f>'[1]год'!AZ560</f>
        <v>-80483.698670913</v>
      </c>
    </row>
    <row r="49" spans="1:2" ht="63.75">
      <c r="A49" s="48" t="s">
        <v>10</v>
      </c>
      <c r="B49" s="2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CS211"/>
  <sheetViews>
    <sheetView tabSelected="1" zoomScalePageLayoutView="0" workbookViewId="0" topLeftCell="A192">
      <selection activeCell="A207" sqref="A207:C216"/>
    </sheetView>
  </sheetViews>
  <sheetFormatPr defaultColWidth="9.140625" defaultRowHeight="12.75"/>
  <cols>
    <col min="1" max="1" width="77.7109375" style="2" customWidth="1"/>
    <col min="2" max="2" width="13.42187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13</v>
      </c>
    </row>
    <row r="4" spans="1:97" s="8" customFormat="1" ht="12.75">
      <c r="A4" s="5" t="str">
        <f>'[1]год'!A362</f>
        <v>Адрес</v>
      </c>
      <c r="B4" s="6" t="str">
        <f>'[1]год'!AZ362</f>
        <v>8 Марта 30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</row>
    <row r="5" spans="1:97" s="12" customFormat="1" ht="12.75">
      <c r="A5" s="9" t="str">
        <f>'[1]год'!A363</f>
        <v>Статьи доходов</v>
      </c>
      <c r="B5" s="10" t="str">
        <f>'[1]год'!AZ363</f>
        <v>Сумма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</row>
    <row r="6" spans="1:97" s="16" customFormat="1" ht="20.25" customHeight="1">
      <c r="A6" s="13" t="str">
        <f>'[1]год'!A364</f>
        <v>Задолженность на 01.01.2013 г.</v>
      </c>
      <c r="B6" s="14">
        <f>'[1]год'!AZ364</f>
        <v>40316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</row>
    <row r="7" spans="1:97" s="16" customFormat="1" ht="12.75" customHeight="1">
      <c r="A7" s="17" t="str">
        <f>'[1]год'!A365</f>
        <v>Начислено населению</v>
      </c>
      <c r="B7" s="14">
        <f>'[1]год'!AZ365</f>
        <v>139952.61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" customHeight="1">
      <c r="A8" s="17" t="str">
        <f>'[1]год'!A366</f>
        <v>Поступление населения</v>
      </c>
      <c r="B8" s="14">
        <f>'[1]год'!AZ366</f>
        <v>140000.93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2" customFormat="1" ht="12.75">
      <c r="A9" s="18" t="str">
        <f>'[1]год'!A367</f>
        <v>Начислено арендаторам</v>
      </c>
      <c r="B9" s="19">
        <f>'[1]год'!AZ367</f>
        <v>30343.48013816926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</row>
    <row r="10" spans="1:97" s="12" customFormat="1" ht="12.75">
      <c r="A10" s="18" t="str">
        <f>'[1]год'!A368</f>
        <v>Поступление арендаторов</v>
      </c>
      <c r="B10" s="19">
        <f>'[1]год'!AZ368</f>
        <v>15385.05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22" customFormat="1" ht="12.75" hidden="1">
      <c r="A11" s="20" t="str">
        <f>'[1]год'!A369</f>
        <v>Начислено за рекламу</v>
      </c>
      <c r="B11" s="19">
        <f>'[1]год'!AZ369</f>
        <v>1175.8981001727116</v>
      </c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</row>
    <row r="12" spans="1:97" s="22" customFormat="1" ht="12.75">
      <c r="A12" s="20" t="str">
        <f>'[1]год'!A370</f>
        <v>Поступление за рекламу</v>
      </c>
      <c r="B12" s="19">
        <f>'[1]год'!AZ370</f>
        <v>1175.8981001727116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</row>
    <row r="13" spans="1:97" s="12" customFormat="1" ht="12.75">
      <c r="A13" s="17" t="str">
        <f>'[1]год'!A371</f>
        <v>Поступление</v>
      </c>
      <c r="B13" s="19">
        <f>'[1]год'!AZ371</f>
        <v>156561.8781001727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</row>
    <row r="14" spans="1:97" s="12" customFormat="1" ht="12.75">
      <c r="A14" s="18" t="str">
        <f>'[1]год'!A372</f>
        <v>Задолженность на 31.12.2013 г.</v>
      </c>
      <c r="B14" s="19">
        <f>'[1]год'!AZ372</f>
        <v>55226.11013816926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9" t="str">
        <f>'[1]год'!A373</f>
        <v>Статьи расходов</v>
      </c>
      <c r="B15" s="23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2" s="24" customFormat="1" ht="12.75">
      <c r="A16" s="13" t="str">
        <f>'[1]год'!A374</f>
        <v>Сальдо на 31.12.2012 г</v>
      </c>
      <c r="B16" s="23">
        <f>'[1]год'!AZ374</f>
        <v>-18427.27</v>
      </c>
    </row>
    <row r="17" spans="1:2" ht="12.75">
      <c r="A17" s="25" t="str">
        <f>'[1]год'!A375</f>
        <v>1. Расходы по текущему ремонту и набору работ</v>
      </c>
      <c r="B17" s="26">
        <f>'[1]год'!AZ375</f>
        <v>77324.35762711865</v>
      </c>
    </row>
    <row r="18" spans="1:2" s="28" customFormat="1" ht="12.75" hidden="1">
      <c r="A18" s="27" t="str">
        <f>'[1]год'!A376</f>
        <v>Ремонт лестничной клетки</v>
      </c>
      <c r="B18" s="23">
        <f>'[1]год'!AZ376</f>
        <v>0</v>
      </c>
    </row>
    <row r="19" spans="1:2" s="28" customFormat="1" ht="12.75" hidden="1">
      <c r="A19" s="27" t="str">
        <f>'[1]год'!A377</f>
        <v>Установка пластиковых окон</v>
      </c>
      <c r="B19" s="23">
        <f>'[1]год'!AZ377</f>
        <v>0</v>
      </c>
    </row>
    <row r="20" spans="1:2" s="28" customFormat="1" ht="12.75" hidden="1">
      <c r="A20" s="27" t="str">
        <f>'[1]год'!A378</f>
        <v>Ремонт мягкой кровли</v>
      </c>
      <c r="B20" s="23">
        <f>'[1]год'!AZ378</f>
        <v>0</v>
      </c>
    </row>
    <row r="21" spans="1:2" s="28" customFormat="1" ht="12.75" hidden="1">
      <c r="A21" s="27" t="str">
        <f>'[1]год'!A379</f>
        <v>Ремонт шиферной кровли</v>
      </c>
      <c r="B21" s="23">
        <f>'[1]год'!AZ379</f>
        <v>0</v>
      </c>
    </row>
    <row r="22" spans="1:2" s="28" customFormat="1" ht="12.75">
      <c r="A22" s="27" t="str">
        <f>'[1]год'!A380</f>
        <v>Очистка кровли и козырьков от снега и наледи</v>
      </c>
      <c r="B22" s="23">
        <f>'[1]год'!AZ380</f>
        <v>27168.161016949154</v>
      </c>
    </row>
    <row r="23" spans="1:2" s="28" customFormat="1" ht="12.75" hidden="1">
      <c r="A23" s="27" t="str">
        <f>'[1]год'!A381</f>
        <v>Ремонт асбестоцементных листов</v>
      </c>
      <c r="B23" s="23">
        <f>'[1]год'!AZ381</f>
        <v>0</v>
      </c>
    </row>
    <row r="24" spans="1:2" s="28" customFormat="1" ht="12.75" hidden="1">
      <c r="A24" s="27" t="str">
        <f>'[1]год'!A382</f>
        <v>Ремонт дверей</v>
      </c>
      <c r="B24" s="23">
        <f>'[1]год'!AZ382</f>
        <v>0</v>
      </c>
    </row>
    <row r="25" spans="1:2" s="28" customFormat="1" ht="12.75" hidden="1">
      <c r="A25" s="27" t="str">
        <f>'[1]год'!A383</f>
        <v>Окраска дверей</v>
      </c>
      <c r="B25" s="23">
        <f>'[1]год'!AZ383</f>
        <v>0</v>
      </c>
    </row>
    <row r="26" spans="1:2" s="28" customFormat="1" ht="12.75" hidden="1">
      <c r="A26" s="27" t="str">
        <f>'[1]год'!A384</f>
        <v>Смена дверей</v>
      </c>
      <c r="B26" s="23">
        <f>'[1]год'!AZ384</f>
        <v>0</v>
      </c>
    </row>
    <row r="27" spans="1:2" s="28" customFormat="1" ht="12.75" hidden="1">
      <c r="A27" s="27" t="str">
        <f>'[1]год'!A385</f>
        <v>Смена дверных приборов</v>
      </c>
      <c r="B27" s="23">
        <f>'[1]год'!AZ385</f>
        <v>0</v>
      </c>
    </row>
    <row r="28" spans="1:2" s="28" customFormat="1" ht="12.75" hidden="1">
      <c r="A28" s="27" t="str">
        <f>'[1]год'!A386</f>
        <v>Ремонт дверных коробок и окон</v>
      </c>
      <c r="B28" s="23">
        <f>'[1]год'!AZ386</f>
        <v>0</v>
      </c>
    </row>
    <row r="29" spans="1:2" s="28" customFormat="1" ht="12.75" hidden="1">
      <c r="A29" s="27" t="str">
        <f>'[1]год'!A387</f>
        <v>Ремонт входных групп</v>
      </c>
      <c r="B29" s="23">
        <f>'[1]год'!AZ387</f>
        <v>0</v>
      </c>
    </row>
    <row r="30" spans="1:2" s="28" customFormat="1" ht="12.75" hidden="1">
      <c r="A30" s="27" t="str">
        <f>'[1]год'!A388</f>
        <v>Остекление окон</v>
      </c>
      <c r="B30" s="23">
        <f>'[1]год'!AZ388</f>
        <v>0</v>
      </c>
    </row>
    <row r="31" spans="1:2" s="28" customFormat="1" ht="12.75" hidden="1">
      <c r="A31" s="27" t="str">
        <f>'[1]год'!A389</f>
        <v>Ремонт оконных переплетов</v>
      </c>
      <c r="B31" s="23">
        <f>'[1]год'!AZ389</f>
        <v>0</v>
      </c>
    </row>
    <row r="32" spans="1:2" s="28" customFormat="1" ht="12.75" hidden="1">
      <c r="A32" s="27" t="str">
        <f>'[1]год'!A390</f>
        <v>Плотнические работы</v>
      </c>
      <c r="B32" s="23">
        <f>'[1]год'!AZ390</f>
        <v>0</v>
      </c>
    </row>
    <row r="33" spans="1:2" s="28" customFormat="1" ht="12.75" hidden="1">
      <c r="A33" s="27" t="str">
        <f>'[1]год'!A391</f>
        <v>Общестроительные работы</v>
      </c>
      <c r="B33" s="23">
        <f>'[1]год'!AZ391</f>
        <v>0</v>
      </c>
    </row>
    <row r="34" spans="1:2" s="28" customFormat="1" ht="12.75" hidden="1">
      <c r="A34" s="27" t="str">
        <f>'[1]год'!A392</f>
        <v>Ремонт слуховых окон</v>
      </c>
      <c r="B34" s="23">
        <f>'[1]год'!AZ392</f>
        <v>0</v>
      </c>
    </row>
    <row r="35" spans="1:2" s="28" customFormat="1" ht="12.75" hidden="1">
      <c r="A35" s="27" t="str">
        <f>'[1]год'!A393</f>
        <v>Перенавеска водосточных труб</v>
      </c>
      <c r="B35" s="23">
        <f>'[1]год'!AZ393</f>
        <v>0</v>
      </c>
    </row>
    <row r="36" spans="1:2" s="28" customFormat="1" ht="12.75" hidden="1">
      <c r="A36" s="27" t="str">
        <f>'[1]год'!A394</f>
        <v>Смена водосточных труб</v>
      </c>
      <c r="B36" s="23">
        <f>'[1]год'!AZ394</f>
        <v>0</v>
      </c>
    </row>
    <row r="37" spans="1:2" s="28" customFormat="1" ht="12.75" hidden="1">
      <c r="A37" s="27" t="str">
        <f>'[1]год'!A395</f>
        <v>Ремонт водосточных труб</v>
      </c>
      <c r="B37" s="23">
        <f>'[1]год'!AZ395</f>
        <v>0</v>
      </c>
    </row>
    <row r="38" spans="1:2" s="28" customFormat="1" ht="12.75" hidden="1">
      <c r="A38" s="27" t="str">
        <f>'[1]год'!A396</f>
        <v>Ремонт вентиляционных каналов</v>
      </c>
      <c r="B38" s="23">
        <f>'[1]год'!AZ396</f>
        <v>0</v>
      </c>
    </row>
    <row r="39" spans="1:2" s="28" customFormat="1" ht="12.75" hidden="1">
      <c r="A39" s="27" t="str">
        <f>'[1]год'!A397</f>
        <v>Ремонт козырька</v>
      </c>
      <c r="B39" s="23">
        <f>'[1]год'!AZ397</f>
        <v>0</v>
      </c>
    </row>
    <row r="40" spans="1:2" s="28" customFormat="1" ht="12.75" hidden="1">
      <c r="A40" s="27" t="str">
        <f>'[1]год'!A398</f>
        <v>Ремонт балкона</v>
      </c>
      <c r="B40" s="23">
        <f>'[1]год'!AZ398</f>
        <v>0</v>
      </c>
    </row>
    <row r="41" spans="1:2" s="28" customFormat="1" ht="12.75" hidden="1">
      <c r="A41" s="27" t="str">
        <f>'[1]год'!A399</f>
        <v>Смена фановой трубы</v>
      </c>
      <c r="B41" s="23">
        <f>'[1]год'!AZ399</f>
        <v>0</v>
      </c>
    </row>
    <row r="42" spans="1:2" s="28" customFormat="1" ht="12.75" hidden="1">
      <c r="A42" s="27" t="str">
        <f>'[1]год'!A400</f>
        <v>Смена канализации ливневки</v>
      </c>
      <c r="B42" s="23">
        <f>'[1]год'!AZ400</f>
        <v>0</v>
      </c>
    </row>
    <row r="43" spans="1:2" s="28" customFormat="1" ht="12.75" hidden="1">
      <c r="A43" s="27" t="str">
        <f>'[1]год'!A401</f>
        <v>Ремонт чердачного люка</v>
      </c>
      <c r="B43" s="23">
        <f>'[1]год'!AZ401</f>
        <v>0</v>
      </c>
    </row>
    <row r="44" spans="1:2" s="28" customFormat="1" ht="12.75" hidden="1">
      <c r="A44" s="27" t="str">
        <f>'[1]год'!A402</f>
        <v>Установка маячков</v>
      </c>
      <c r="B44" s="23">
        <f>'[1]год'!AZ402</f>
        <v>0</v>
      </c>
    </row>
    <row r="45" spans="1:2" s="28" customFormat="1" ht="12.75" hidden="1">
      <c r="A45" s="27" t="str">
        <f>'[1]год'!A403</f>
        <v>Замена стояка ХВС</v>
      </c>
      <c r="B45" s="23">
        <f>'[1]год'!AZ403</f>
        <v>0</v>
      </c>
    </row>
    <row r="46" spans="1:2" s="28" customFormat="1" ht="12.75" hidden="1">
      <c r="A46" s="27" t="str">
        <f>'[1]год'!A404</f>
        <v>Ремонт ввода ХВС</v>
      </c>
      <c r="B46" s="23">
        <f>'[1]год'!AZ404</f>
        <v>0</v>
      </c>
    </row>
    <row r="47" spans="1:2" s="28" customFormat="1" ht="12.75" hidden="1">
      <c r="A47" s="27" t="str">
        <f>'[1]год'!A405</f>
        <v>Смена стояка</v>
      </c>
      <c r="B47" s="23">
        <f>'[1]год'!AZ405</f>
        <v>0</v>
      </c>
    </row>
    <row r="48" spans="1:2" s="28" customFormat="1" ht="12.75" hidden="1">
      <c r="A48" s="27" t="str">
        <f>'[1]год'!A406</f>
        <v>Смена внутренних трубопроводов</v>
      </c>
      <c r="B48" s="23">
        <f>'[1]год'!AZ406</f>
        <v>0</v>
      </c>
    </row>
    <row r="49" spans="1:2" s="28" customFormat="1" ht="12.75" hidden="1">
      <c r="A49" s="27" t="str">
        <f>'[1]год'!A407</f>
        <v>Смена трубопровода</v>
      </c>
      <c r="B49" s="23">
        <f>'[1]год'!AZ407</f>
        <v>0</v>
      </c>
    </row>
    <row r="50" spans="1:2" s="28" customFormat="1" ht="12.75" hidden="1">
      <c r="A50" s="27" t="str">
        <f>'[1]год'!A408</f>
        <v>Изоляция трубопровода</v>
      </c>
      <c r="B50" s="23">
        <f>'[1]год'!AZ408</f>
        <v>0</v>
      </c>
    </row>
    <row r="51" spans="1:2" s="28" customFormat="1" ht="12.75" hidden="1">
      <c r="A51" s="27" t="str">
        <f>'[1]год'!A409</f>
        <v>Смена розлива ГВС</v>
      </c>
      <c r="B51" s="23">
        <f>'[1]год'!AZ409</f>
        <v>0</v>
      </c>
    </row>
    <row r="52" spans="1:2" s="28" customFormat="1" ht="12.75" hidden="1">
      <c r="A52" s="27" t="str">
        <f>'[1]год'!A410</f>
        <v>Смена арматуры вентиля ХВС</v>
      </c>
      <c r="B52" s="23">
        <f>'[1]год'!AZ410</f>
        <v>0</v>
      </c>
    </row>
    <row r="53" spans="1:2" s="28" customFormat="1" ht="12.75" hidden="1">
      <c r="A53" s="27" t="str">
        <f>'[1]год'!A411</f>
        <v>Смена труб, сгонов, вентилей</v>
      </c>
      <c r="B53" s="23">
        <f>'[1]год'!AZ411</f>
        <v>0</v>
      </c>
    </row>
    <row r="54" spans="1:2" s="28" customFormat="1" ht="12.75" hidden="1">
      <c r="A54" s="27" t="str">
        <f>'[1]год'!A412</f>
        <v>Смена сгонов, трубы и врезки</v>
      </c>
      <c r="B54" s="23">
        <f>'[1]год'!AZ412</f>
        <v>0</v>
      </c>
    </row>
    <row r="55" spans="1:2" s="28" customFormat="1" ht="12.75" hidden="1">
      <c r="A55" s="27" t="str">
        <f>'[1]год'!A413</f>
        <v>Смена вентиля, сгона ХВС</v>
      </c>
      <c r="B55" s="23">
        <f>'[1]год'!AZ413</f>
        <v>0</v>
      </c>
    </row>
    <row r="56" spans="1:2" s="28" customFormat="1" ht="12.75" hidden="1">
      <c r="A56" s="27" t="str">
        <f>'[1]год'!A414</f>
        <v>Смена сгона,обратного клапана ХВС</v>
      </c>
      <c r="B56" s="23">
        <f>'[1]год'!AZ414</f>
        <v>0</v>
      </c>
    </row>
    <row r="57" spans="1:2" s="28" customFormat="1" ht="12.75" hidden="1">
      <c r="A57" s="27" t="str">
        <f>'[1]год'!A415</f>
        <v>Смена сгона</v>
      </c>
      <c r="B57" s="23">
        <f>'[1]год'!AZ415</f>
        <v>0</v>
      </c>
    </row>
    <row r="58" spans="1:2" s="28" customFormat="1" ht="12.75" hidden="1">
      <c r="A58" s="27" t="str">
        <f>'[1]год'!A416</f>
        <v>Смена вентиля ХВС</v>
      </c>
      <c r="B58" s="23">
        <f>'[1]год'!AZ416</f>
        <v>0</v>
      </c>
    </row>
    <row r="59" spans="1:2" s="28" customFormat="1" ht="12.75" hidden="1">
      <c r="A59" s="27" t="str">
        <f>'[1]год'!A417</f>
        <v>Смена вентиля </v>
      </c>
      <c r="B59" s="23">
        <f>'[1]год'!AZ417</f>
        <v>0</v>
      </c>
    </row>
    <row r="60" spans="1:2" s="28" customFormat="1" ht="12.75" hidden="1">
      <c r="A60" s="27" t="str">
        <f>'[1]год'!A418</f>
        <v>Смена арматуры ГВС</v>
      </c>
      <c r="B60" s="23">
        <f>'[1]год'!AZ418</f>
        <v>0</v>
      </c>
    </row>
    <row r="61" spans="1:2" s="28" customFormat="1" ht="12.75" hidden="1">
      <c r="A61" s="27" t="str">
        <f>'[1]год'!A419</f>
        <v>Смена смесителей</v>
      </c>
      <c r="B61" s="23">
        <f>'[1]год'!AZ419</f>
        <v>0</v>
      </c>
    </row>
    <row r="62" spans="1:2" s="28" customFormat="1" ht="12.75" hidden="1">
      <c r="A62" s="27" t="str">
        <f>'[1]год'!A420</f>
        <v>Смена сантехнических приборов</v>
      </c>
      <c r="B62" s="23">
        <f>'[1]год'!AZ420</f>
        <v>0</v>
      </c>
    </row>
    <row r="63" spans="1:2" s="28" customFormat="1" ht="12.75" hidden="1">
      <c r="A63" s="27" t="str">
        <f>'[1]год'!A421</f>
        <v>Смена полотенцесушителя</v>
      </c>
      <c r="B63" s="23">
        <f>'[1]год'!AZ421</f>
        <v>0</v>
      </c>
    </row>
    <row r="64" spans="1:2" s="28" customFormat="1" ht="12.75" hidden="1">
      <c r="A64" s="27" t="str">
        <f>'[1]год'!A422</f>
        <v>Смена умывальников</v>
      </c>
      <c r="B64" s="23">
        <f>'[1]год'!AZ422</f>
        <v>0</v>
      </c>
    </row>
    <row r="65" spans="1:2" s="28" customFormat="1" ht="12.75" hidden="1">
      <c r="A65" s="27" t="str">
        <f>'[1]год'!A423</f>
        <v>Смена задвижки</v>
      </c>
      <c r="B65" s="23">
        <f>'[1]год'!AZ423</f>
        <v>0</v>
      </c>
    </row>
    <row r="66" spans="1:2" s="28" customFormat="1" ht="12.75" hidden="1">
      <c r="A66" s="27" t="str">
        <f>'[1]год'!A424</f>
        <v>Установка водомера</v>
      </c>
      <c r="B66" s="23">
        <f>'[1]год'!AZ424</f>
        <v>0</v>
      </c>
    </row>
    <row r="67" spans="1:2" s="28" customFormat="1" ht="12.75" hidden="1">
      <c r="A67" s="27" t="str">
        <f>'[1]год'!A425</f>
        <v>Установка водомера, вентиля</v>
      </c>
      <c r="B67" s="23">
        <f>'[1]год'!AZ425</f>
        <v>0</v>
      </c>
    </row>
    <row r="68" spans="1:2" s="28" customFormat="1" ht="12.75" hidden="1">
      <c r="A68" s="27" t="str">
        <f>'[1]год'!A426</f>
        <v>Смена водомера</v>
      </c>
      <c r="B68" s="23">
        <f>'[1]год'!AZ426</f>
        <v>0</v>
      </c>
    </row>
    <row r="69" spans="1:2" s="28" customFormat="1" ht="12.75" hidden="1">
      <c r="A69" s="27" t="str">
        <f>'[1]год'!A427</f>
        <v>Перенос водомера</v>
      </c>
      <c r="B69" s="23">
        <f>'[1]год'!AZ427</f>
        <v>0</v>
      </c>
    </row>
    <row r="70" spans="1:2" s="28" customFormat="1" ht="12.75" hidden="1">
      <c r="A70" s="27" t="str">
        <f>'[1]год'!A428</f>
        <v>Смена канализационной трубы</v>
      </c>
      <c r="B70" s="23">
        <f>'[1]год'!AZ428</f>
        <v>0</v>
      </c>
    </row>
    <row r="71" spans="1:2" s="28" customFormat="1" ht="12.75" hidden="1">
      <c r="A71" s="27" t="str">
        <f>'[1]год'!A429</f>
        <v>Демонтаж, прокладка трубопроводов канализации</v>
      </c>
      <c r="B71" s="23">
        <f>'[1]год'!AZ429</f>
        <v>0</v>
      </c>
    </row>
    <row r="72" spans="1:2" s="28" customFormat="1" ht="12.75" hidden="1">
      <c r="A72" s="27" t="str">
        <f>'[1]год'!A430</f>
        <v>Сантехнические работы</v>
      </c>
      <c r="B72" s="23">
        <f>'[1]год'!AZ430</f>
        <v>0</v>
      </c>
    </row>
    <row r="73" spans="1:2" s="28" customFormat="1" ht="12.75" hidden="1">
      <c r="A73" s="27" t="str">
        <f>'[1]год'!A431</f>
        <v>Ремонт узла учета ХГВС</v>
      </c>
      <c r="B73" s="23">
        <f>'[1]год'!AZ431</f>
        <v>0</v>
      </c>
    </row>
    <row r="74" spans="1:2" s="28" customFormat="1" ht="12.75" hidden="1">
      <c r="A74" s="27" t="str">
        <f>'[1]год'!A432</f>
        <v>Ремонт ЦО (установка радиатора)</v>
      </c>
      <c r="B74" s="23">
        <f>'[1]год'!AZ432</f>
        <v>0</v>
      </c>
    </row>
    <row r="75" spans="1:2" s="28" customFormat="1" ht="12.75" hidden="1">
      <c r="A75" s="27" t="str">
        <f>'[1]год'!A433</f>
        <v>Ремонт ЦО (смена труб)</v>
      </c>
      <c r="B75" s="23">
        <f>'[1]год'!AZ433</f>
        <v>0</v>
      </c>
    </row>
    <row r="76" spans="1:2" s="28" customFormat="1" ht="12.75" hidden="1">
      <c r="A76" s="27" t="str">
        <f>'[1]год'!A434</f>
        <v>Ремонт ЦО</v>
      </c>
      <c r="B76" s="23">
        <f>'[1]год'!AZ434</f>
        <v>0</v>
      </c>
    </row>
    <row r="77" spans="1:2" s="28" customFormat="1" ht="12.75" hidden="1">
      <c r="A77" s="27" t="str">
        <f>'[1]год'!A435</f>
        <v>Установка радиатора</v>
      </c>
      <c r="B77" s="23">
        <f>'[1]год'!AZ435</f>
        <v>0</v>
      </c>
    </row>
    <row r="78" spans="1:2" s="28" customFormat="1" ht="12.75" hidden="1">
      <c r="A78" s="27" t="str">
        <f>'[1]год'!A436</f>
        <v>Смена радиатора</v>
      </c>
      <c r="B78" s="23">
        <f>'[1]год'!AZ436</f>
        <v>0</v>
      </c>
    </row>
    <row r="79" spans="1:2" s="28" customFormat="1" ht="12.75" hidden="1">
      <c r="A79" s="27" t="str">
        <f>'[1]год'!A437</f>
        <v>Ремонт радиатора</v>
      </c>
      <c r="B79" s="23">
        <f>'[1]год'!AZ437</f>
        <v>0</v>
      </c>
    </row>
    <row r="80" spans="1:2" s="28" customFormat="1" ht="12.75" hidden="1">
      <c r="A80" s="27" t="str">
        <f>'[1]год'!A438</f>
        <v>Демонтаж радиатора</v>
      </c>
      <c r="B80" s="23">
        <f>'[1]год'!AZ438</f>
        <v>0</v>
      </c>
    </row>
    <row r="81" spans="1:2" s="28" customFormat="1" ht="12.75" hidden="1">
      <c r="A81" s="27" t="str">
        <f>'[1]год'!A439</f>
        <v>Перегруппировка радиатора</v>
      </c>
      <c r="B81" s="23">
        <f>'[1]год'!AZ439</f>
        <v>0</v>
      </c>
    </row>
    <row r="82" spans="1:2" s="28" customFormat="1" ht="12.75" hidden="1">
      <c r="A82" s="27" t="str">
        <f>'[1]год'!A440</f>
        <v>Врезка сгонов,смена трубопровода ЦО</v>
      </c>
      <c r="B82" s="23">
        <f>'[1]год'!AZ440</f>
        <v>0</v>
      </c>
    </row>
    <row r="83" spans="1:2" s="28" customFormat="1" ht="12.75" hidden="1">
      <c r="A83" s="27" t="str">
        <f>'[1]год'!A441</f>
        <v>Смена вентиля ЦО</v>
      </c>
      <c r="B83" s="23">
        <f>'[1]год'!AZ441</f>
        <v>0</v>
      </c>
    </row>
    <row r="84" spans="1:2" s="28" customFormat="1" ht="12.75" hidden="1">
      <c r="A84" s="27" t="str">
        <f>'[1]год'!A442</f>
        <v>Смена сгона,вентиля,врезка ЦО</v>
      </c>
      <c r="B84" s="23">
        <f>'[1]год'!AZ442</f>
        <v>0</v>
      </c>
    </row>
    <row r="85" spans="1:2" s="28" customFormat="1" ht="12.75" hidden="1">
      <c r="A85" s="27" t="str">
        <f>'[1]год'!A443</f>
        <v>Смена вентиля, сгона ЦО</v>
      </c>
      <c r="B85" s="23">
        <f>'[1]год'!AZ443</f>
        <v>0</v>
      </c>
    </row>
    <row r="86" spans="1:2" s="28" customFormat="1" ht="12.75" hidden="1">
      <c r="A86" s="27" t="str">
        <f>'[1]год'!A444</f>
        <v>Смена арматуры ЦО</v>
      </c>
      <c r="B86" s="23">
        <f>'[1]год'!AZ444</f>
        <v>0</v>
      </c>
    </row>
    <row r="87" spans="1:2" s="28" customFormat="1" ht="12.75" hidden="1">
      <c r="A87" s="27" t="str">
        <f>'[1]год'!A445</f>
        <v>Врезка сгонов,смена вентиля  ЦО</v>
      </c>
      <c r="B87" s="23">
        <f>'[1]год'!AZ445</f>
        <v>0</v>
      </c>
    </row>
    <row r="88" spans="1:2" s="28" customFormat="1" ht="12.75" hidden="1">
      <c r="A88" s="27" t="str">
        <f>'[1]год'!A446</f>
        <v>Смена стояка ЦО</v>
      </c>
      <c r="B88" s="23">
        <f>'[1]год'!AZ446</f>
        <v>0</v>
      </c>
    </row>
    <row r="89" spans="1:2" s="28" customFormat="1" ht="12.75" hidden="1">
      <c r="A89" s="27" t="str">
        <f>'[1]год'!A447</f>
        <v>Ремонт задвижки</v>
      </c>
      <c r="B89" s="23">
        <f>'[1]год'!AZ447</f>
        <v>0</v>
      </c>
    </row>
    <row r="90" spans="1:2" s="28" customFormat="1" ht="12.75" hidden="1">
      <c r="A90" s="27" t="str">
        <f>'[1]год'!A448</f>
        <v>Смена задвижки ЦО</v>
      </c>
      <c r="B90" s="23">
        <f>'[1]год'!AZ448</f>
        <v>0</v>
      </c>
    </row>
    <row r="91" spans="1:2" s="28" customFormat="1" ht="12.75" hidden="1">
      <c r="A91" s="27" t="str">
        <f>'[1]год'!A449</f>
        <v>Опрессовка и промывка ЦО</v>
      </c>
      <c r="B91" s="23">
        <f>'[1]год'!AZ449</f>
        <v>0</v>
      </c>
    </row>
    <row r="92" spans="1:2" s="28" customFormat="1" ht="12.75">
      <c r="A92" s="27" t="str">
        <f>'[1]год'!A450</f>
        <v>Опрессовка  ЦО</v>
      </c>
      <c r="B92" s="23">
        <f>'[1]год'!AZ450</f>
        <v>5207.050847457627</v>
      </c>
    </row>
    <row r="93" spans="1:2" s="28" customFormat="1" ht="12.75" hidden="1">
      <c r="A93" s="27" t="str">
        <f>'[1]год'!A451</f>
        <v>Устройство теплоизоляции</v>
      </c>
      <c r="B93" s="23">
        <f>'[1]год'!AZ451</f>
        <v>0</v>
      </c>
    </row>
    <row r="94" spans="1:2" s="28" customFormat="1" ht="12.75" hidden="1">
      <c r="A94" s="27" t="str">
        <f>'[1]год'!A452</f>
        <v>Устройство звукоизоляции</v>
      </c>
      <c r="B94" s="23">
        <f>'[1]год'!AZ452</f>
        <v>0</v>
      </c>
    </row>
    <row r="95" spans="1:2" s="28" customFormat="1" ht="12.75" hidden="1">
      <c r="A95" s="27" t="str">
        <f>'[1]год'!A453</f>
        <v>Смена ламп</v>
      </c>
      <c r="B95" s="23">
        <f>'[1]год'!AZ453</f>
        <v>0</v>
      </c>
    </row>
    <row r="96" spans="1:2" s="28" customFormat="1" ht="12.75" hidden="1">
      <c r="A96" s="27" t="str">
        <f>'[1]год'!A454</f>
        <v>Смена ламп,патронов,выключателей</v>
      </c>
      <c r="B96" s="23">
        <f>'[1]год'!AZ454</f>
        <v>0</v>
      </c>
    </row>
    <row r="97" spans="1:2" s="28" customFormat="1" ht="12.75" hidden="1">
      <c r="A97" s="27" t="str">
        <f>'[1]год'!A455</f>
        <v>Смена ламп,выключателей</v>
      </c>
      <c r="B97" s="23">
        <f>'[1]год'!AZ455</f>
        <v>0</v>
      </c>
    </row>
    <row r="98" spans="1:2" s="28" customFormat="1" ht="12.75" hidden="1">
      <c r="A98" s="27" t="str">
        <f>'[1]год'!A456</f>
        <v>Электромонтажные работы</v>
      </c>
      <c r="B98" s="23">
        <f>'[1]год'!AZ456</f>
        <v>0</v>
      </c>
    </row>
    <row r="99" spans="1:2" s="28" customFormat="1" ht="12.75" hidden="1">
      <c r="A99" s="27" t="str">
        <f>'[1]год'!A457</f>
        <v>Смена выключателей</v>
      </c>
      <c r="B99" s="23">
        <f>'[1]год'!AZ457</f>
        <v>0</v>
      </c>
    </row>
    <row r="100" spans="1:2" s="28" customFormat="1" ht="12.75" hidden="1">
      <c r="A100" s="27" t="str">
        <f>'[1]год'!A458</f>
        <v>Ремонт групповых щитков</v>
      </c>
      <c r="B100" s="23">
        <f>'[1]год'!AZ458</f>
        <v>0</v>
      </c>
    </row>
    <row r="101" spans="1:2" s="28" customFormat="1" ht="12.75" hidden="1">
      <c r="A101" s="27" t="str">
        <f>'[1]год'!A459</f>
        <v>Смена электросчетчиков</v>
      </c>
      <c r="B101" s="23">
        <f>'[1]год'!AZ459</f>
        <v>0</v>
      </c>
    </row>
    <row r="102" spans="1:2" s="28" customFormat="1" ht="12.75" hidden="1">
      <c r="A102" s="27" t="str">
        <f>'[1]год'!A460</f>
        <v>Смена проводки</v>
      </c>
      <c r="B102" s="23">
        <f>'[1]год'!AZ460</f>
        <v>0</v>
      </c>
    </row>
    <row r="103" spans="1:2" s="28" customFormat="1" ht="12.75" hidden="1">
      <c r="A103" s="27" t="str">
        <f>'[1]год'!A461</f>
        <v>Смена светодиодных ламп</v>
      </c>
      <c r="B103" s="23">
        <f>'[1]год'!AZ461</f>
        <v>0</v>
      </c>
    </row>
    <row r="104" spans="1:2" s="28" customFormat="1" ht="12.75" hidden="1">
      <c r="A104" s="27" t="str">
        <f>'[1]год'!A462</f>
        <v>Ремонт ВРУ</v>
      </c>
      <c r="B104" s="23">
        <f>'[1]год'!AZ462</f>
        <v>0</v>
      </c>
    </row>
    <row r="105" spans="1:2" s="28" customFormat="1" ht="12.75" hidden="1">
      <c r="A105" s="27" t="str">
        <f>'[1]год'!A463</f>
        <v>Ремонт машинного отделения</v>
      </c>
      <c r="B105" s="23">
        <f>'[1]год'!AZ463</f>
        <v>0</v>
      </c>
    </row>
    <row r="106" spans="1:2" s="28" customFormat="1" ht="12.75" hidden="1">
      <c r="A106" s="27" t="str">
        <f>'[1]год'!A464</f>
        <v>Смена газосчетчика</v>
      </c>
      <c r="B106" s="23">
        <f>'[1]год'!AZ464</f>
        <v>0</v>
      </c>
    </row>
    <row r="107" spans="1:2" s="28" customFormat="1" ht="12.75" hidden="1">
      <c r="A107" s="27" t="str">
        <f>'[1]год'!A465</f>
        <v>Ремонт штукатурки</v>
      </c>
      <c r="B107" s="23">
        <f>'[1]год'!AZ465</f>
        <v>0</v>
      </c>
    </row>
    <row r="108" spans="1:2" s="28" customFormat="1" ht="12.75" hidden="1">
      <c r="A108" s="27" t="str">
        <f>'[1]год'!A466</f>
        <v>Заделка трещин</v>
      </c>
      <c r="B108" s="23">
        <f>'[1]год'!AZ466</f>
        <v>0</v>
      </c>
    </row>
    <row r="109" spans="1:2" s="28" customFormat="1" ht="12.75" hidden="1">
      <c r="A109" s="27" t="str">
        <f>'[1]год'!A467</f>
        <v>Заделка температурного шва</v>
      </c>
      <c r="B109" s="23">
        <f>'[1]год'!AZ467</f>
        <v>0</v>
      </c>
    </row>
    <row r="110" spans="1:2" s="28" customFormat="1" ht="12.75" hidden="1">
      <c r="A110" s="27" t="str">
        <f>'[1]год'!A468</f>
        <v>Утепление проемов</v>
      </c>
      <c r="B110" s="23">
        <f>'[1]год'!AZ468</f>
        <v>0</v>
      </c>
    </row>
    <row r="111" spans="1:2" s="28" customFormat="1" ht="12.75" hidden="1">
      <c r="A111" s="27" t="str">
        <f>'[1]год'!A469</f>
        <v>Установка почтовых ящиков</v>
      </c>
      <c r="B111" s="23">
        <f>'[1]год'!AZ469</f>
        <v>0</v>
      </c>
    </row>
    <row r="112" spans="1:2" s="28" customFormat="1" ht="12.75" hidden="1">
      <c r="A112" s="27" t="str">
        <f>'[1]год'!A470</f>
        <v>Ремонт решеток подъездных</v>
      </c>
      <c r="B112" s="23">
        <f>'[1]год'!AZ470</f>
        <v>0</v>
      </c>
    </row>
    <row r="113" spans="1:2" s="28" customFormat="1" ht="12.75" hidden="1">
      <c r="A113" s="27" t="str">
        <f>'[1]год'!A471</f>
        <v>Сварка решетки</v>
      </c>
      <c r="B113" s="23">
        <f>'[1]год'!AZ471</f>
        <v>0</v>
      </c>
    </row>
    <row r="114" spans="1:2" s="28" customFormat="1" ht="12.75" hidden="1">
      <c r="A114" s="27" t="str">
        <f>'[1]год'!A472</f>
        <v>Малярные работы</v>
      </c>
      <c r="B114" s="23">
        <f>'[1]год'!AZ472</f>
        <v>0</v>
      </c>
    </row>
    <row r="115" spans="1:2" s="28" customFormat="1" ht="12.75" hidden="1">
      <c r="A115" s="27" t="str">
        <f>'[1]год'!A473</f>
        <v>Ремонт фасада</v>
      </c>
      <c r="B115" s="23">
        <f>'[1]год'!AZ473</f>
        <v>0</v>
      </c>
    </row>
    <row r="116" spans="1:2" s="28" customFormat="1" ht="12.75" hidden="1">
      <c r="A116" s="27" t="str">
        <f>'[1]год'!A474</f>
        <v>Ремонт цоколя</v>
      </c>
      <c r="B116" s="23">
        <f>'[1]год'!AZ474</f>
        <v>0</v>
      </c>
    </row>
    <row r="117" spans="1:2" s="28" customFormat="1" ht="12.75" hidden="1">
      <c r="A117" s="27" t="str">
        <f>'[1]год'!A475</f>
        <v>Ремонт полов</v>
      </c>
      <c r="B117" s="23">
        <f>'[1]год'!AZ475</f>
        <v>0</v>
      </c>
    </row>
    <row r="118" spans="1:2" s="28" customFormat="1" ht="12.75" hidden="1">
      <c r="A118" s="27" t="str">
        <f>'[1]год'!A476</f>
        <v>Покраска пола</v>
      </c>
      <c r="B118" s="23">
        <f>'[1]год'!AZ476</f>
        <v>0</v>
      </c>
    </row>
    <row r="119" spans="1:2" s="28" customFormat="1" ht="12.75" hidden="1">
      <c r="A119" s="27" t="str">
        <f>'[1]год'!A477</f>
        <v>Ремонт порога</v>
      </c>
      <c r="B119" s="23">
        <f>'[1]год'!AZ477</f>
        <v>0</v>
      </c>
    </row>
    <row r="120" spans="1:2" s="28" customFormat="1" ht="12.75" hidden="1">
      <c r="A120" s="27" t="str">
        <f>'[1]год'!A478</f>
        <v>Ремонт тамбура</v>
      </c>
      <c r="B120" s="23">
        <f>'[1]год'!AZ478</f>
        <v>0</v>
      </c>
    </row>
    <row r="121" spans="1:2" s="28" customFormat="1" ht="12.75" hidden="1">
      <c r="A121" s="27" t="str">
        <f>'[1]год'!A479</f>
        <v>Устройство плитки</v>
      </c>
      <c r="B121" s="23">
        <f>'[1]год'!AZ479</f>
        <v>0</v>
      </c>
    </row>
    <row r="122" spans="1:2" s="28" customFormat="1" ht="12.75" hidden="1">
      <c r="A122" s="27" t="str">
        <f>'[1]год'!A480</f>
        <v>Установка перил</v>
      </c>
      <c r="B122" s="23">
        <f>'[1]год'!AZ480</f>
        <v>0</v>
      </c>
    </row>
    <row r="123" spans="1:2" s="28" customFormat="1" ht="12.75" hidden="1">
      <c r="A123" s="27" t="str">
        <f>'[1]год'!A481</f>
        <v>Устройство газонов</v>
      </c>
      <c r="B123" s="23">
        <f>'[1]год'!AZ481</f>
        <v>0</v>
      </c>
    </row>
    <row r="124" spans="1:2" s="28" customFormat="1" ht="12.75" hidden="1">
      <c r="A124" s="27" t="str">
        <f>'[1]год'!A482</f>
        <v>Кронирование деревьев</v>
      </c>
      <c r="B124" s="23">
        <f>'[1]год'!AZ482</f>
        <v>0</v>
      </c>
    </row>
    <row r="125" spans="1:2" s="28" customFormat="1" ht="12.75" hidden="1">
      <c r="A125" s="27" t="str">
        <f>'[1]год'!A483</f>
        <v>Снос деревьев</v>
      </c>
      <c r="B125" s="23">
        <f>'[1]год'!AZ483</f>
        <v>0</v>
      </c>
    </row>
    <row r="126" spans="1:2" s="28" customFormat="1" ht="12.75" hidden="1">
      <c r="A126" s="27" t="str">
        <f>'[1]год'!A484</f>
        <v>Осмотр и оценка зеленых насаждений</v>
      </c>
      <c r="B126" s="23">
        <f>'[1]год'!AZ484</f>
        <v>0</v>
      </c>
    </row>
    <row r="127" spans="1:2" s="28" customFormat="1" ht="12.75" hidden="1">
      <c r="A127" s="27" t="str">
        <f>'[1]год'!A485</f>
        <v>Ремонт ограждений</v>
      </c>
      <c r="B127" s="23">
        <f>'[1]год'!AZ485</f>
        <v>0</v>
      </c>
    </row>
    <row r="128" spans="1:2" s="28" customFormat="1" ht="12.75" hidden="1">
      <c r="A128" s="27" t="str">
        <f>'[1]год'!A486</f>
        <v>Устройство ограждений</v>
      </c>
      <c r="B128" s="23">
        <f>'[1]год'!AZ486</f>
        <v>0</v>
      </c>
    </row>
    <row r="129" spans="1:2" s="28" customFormat="1" ht="12.75" hidden="1">
      <c r="A129" s="27" t="str">
        <f>'[1]год'!A487</f>
        <v>Окраска ограждений</v>
      </c>
      <c r="B129" s="23">
        <f>'[1]год'!AZ487</f>
        <v>0</v>
      </c>
    </row>
    <row r="130" spans="1:2" s="28" customFormat="1" ht="12.75" hidden="1">
      <c r="A130" s="27" t="str">
        <f>'[1]год'!A488</f>
        <v>Установка скамеек</v>
      </c>
      <c r="B130" s="23">
        <f>'[1]год'!AZ488</f>
        <v>0</v>
      </c>
    </row>
    <row r="131" spans="1:2" s="28" customFormat="1" ht="12.75" hidden="1">
      <c r="A131" s="27" t="str">
        <f>'[1]год'!A489</f>
        <v>Смена замка</v>
      </c>
      <c r="B131" s="23">
        <f>'[1]год'!AZ489</f>
        <v>0</v>
      </c>
    </row>
    <row r="132" spans="1:2" s="28" customFormat="1" ht="12.75" hidden="1">
      <c r="A132" s="27" t="str">
        <f>'[1]год'!A490</f>
        <v>Установка замка</v>
      </c>
      <c r="B132" s="23">
        <f>'[1]год'!AZ490</f>
        <v>0</v>
      </c>
    </row>
    <row r="133" spans="1:2" s="28" customFormat="1" ht="12.75" hidden="1">
      <c r="A133" s="27" t="str">
        <f>'[1]год'!A491</f>
        <v>Смена петель</v>
      </c>
      <c r="B133" s="23">
        <f>'[1]год'!AZ491</f>
        <v>0</v>
      </c>
    </row>
    <row r="134" spans="1:2" s="28" customFormat="1" ht="12.75" hidden="1">
      <c r="A134" s="27" t="str">
        <f>'[1]год'!A492</f>
        <v>Установка ушек</v>
      </c>
      <c r="B134" s="23">
        <f>'[1]год'!AZ492</f>
        <v>0</v>
      </c>
    </row>
    <row r="135" spans="1:2" s="28" customFormat="1" ht="12.75" hidden="1">
      <c r="A135" s="27" t="str">
        <f>'[1]год'!A493</f>
        <v>Смена ручек</v>
      </c>
      <c r="B135" s="23">
        <f>'[1]год'!AZ493</f>
        <v>0</v>
      </c>
    </row>
    <row r="136" spans="1:2" s="28" customFormat="1" ht="12.75" hidden="1">
      <c r="A136" s="27" t="str">
        <f>'[1]год'!A494</f>
        <v>Установка номера дома</v>
      </c>
      <c r="B136" s="23">
        <f>'[1]год'!AZ494</f>
        <v>0</v>
      </c>
    </row>
    <row r="137" spans="1:2" s="28" customFormat="1" ht="12.75">
      <c r="A137" s="27" t="str">
        <f>'[1]год'!A495</f>
        <v>Установка табличек</v>
      </c>
      <c r="B137" s="23">
        <f>'[1]год'!AZ495</f>
        <v>1014</v>
      </c>
    </row>
    <row r="138" spans="1:2" s="28" customFormat="1" ht="12.75" hidden="1">
      <c r="A138" s="27" t="str">
        <f>'[1]год'!A496</f>
        <v>Установка досок объявлений</v>
      </c>
      <c r="B138" s="23">
        <f>'[1]год'!AZ496</f>
        <v>0</v>
      </c>
    </row>
    <row r="139" spans="1:2" s="28" customFormat="1" ht="12.75" hidden="1">
      <c r="A139" s="27" t="str">
        <f>'[1]год'!A497</f>
        <v>Установка информационных щитов</v>
      </c>
      <c r="B139" s="23">
        <f>'[1]год'!AZ497</f>
        <v>0</v>
      </c>
    </row>
    <row r="140" spans="1:2" s="28" customFormat="1" ht="12.75" hidden="1">
      <c r="A140" s="27" t="str">
        <f>'[1]год'!A498</f>
        <v>Ремонт мусоропроводных клапанов</v>
      </c>
      <c r="B140" s="23">
        <f>'[1]год'!AZ498</f>
        <v>0</v>
      </c>
    </row>
    <row r="141" spans="1:2" s="28" customFormat="1" ht="12.75" hidden="1">
      <c r="A141" s="27" t="str">
        <f>'[1]год'!A499</f>
        <v>Установка мусоропроводных клапанов</v>
      </c>
      <c r="B141" s="23">
        <f>'[1]год'!AZ499</f>
        <v>0</v>
      </c>
    </row>
    <row r="142" spans="1:2" s="28" customFormat="1" ht="12.75" hidden="1">
      <c r="A142" s="27" t="str">
        <f>'[1]год'!A500</f>
        <v>Установка урн новых</v>
      </c>
      <c r="B142" s="23">
        <f>'[1]год'!AZ500</f>
        <v>0</v>
      </c>
    </row>
    <row r="143" spans="1:2" s="28" customFormat="1" ht="12.75" hidden="1">
      <c r="A143" s="27" t="str">
        <f>'[1]год'!A501</f>
        <v>Установка урн </v>
      </c>
      <c r="B143" s="23">
        <f>'[1]год'!AZ501</f>
        <v>0</v>
      </c>
    </row>
    <row r="144" spans="1:2" s="28" customFormat="1" ht="12.75" hidden="1">
      <c r="A144" s="27" t="str">
        <f>'[1]год'!A502</f>
        <v>Ремонт контейнеров</v>
      </c>
      <c r="B144" s="23">
        <f>'[1]год'!AZ502</f>
        <v>0</v>
      </c>
    </row>
    <row r="145" spans="1:2" s="28" customFormat="1" ht="12.75" hidden="1">
      <c r="A145" s="27" t="str">
        <f>'[1]год'!A503</f>
        <v>Покраска контейнеров</v>
      </c>
      <c r="B145" s="23">
        <f>'[1]год'!AZ503</f>
        <v>0</v>
      </c>
    </row>
    <row r="146" spans="1:2" s="28" customFormat="1" ht="12.75" hidden="1">
      <c r="A146" s="27" t="str">
        <f>'[1]год'!A504</f>
        <v>Покраска контейнерной площадки</v>
      </c>
      <c r="B146" s="23">
        <f>'[1]год'!AZ504</f>
        <v>0</v>
      </c>
    </row>
    <row r="147" spans="1:2" s="28" customFormat="1" ht="12.75" hidden="1">
      <c r="A147" s="27" t="str">
        <f>'[1]год'!A505</f>
        <v>Окраска детской площадки</v>
      </c>
      <c r="B147" s="23">
        <f>'[1]год'!AZ505</f>
        <v>0</v>
      </c>
    </row>
    <row r="148" spans="1:2" s="28" customFormat="1" ht="12.75" hidden="1">
      <c r="A148" s="27" t="str">
        <f>'[1]год'!A506</f>
        <v>Установка бельевой площадки</v>
      </c>
      <c r="B148" s="23">
        <f>'[1]год'!AZ506</f>
        <v>0</v>
      </c>
    </row>
    <row r="149" spans="1:2" s="28" customFormat="1" ht="12.75">
      <c r="A149" s="27" t="str">
        <f>'[1]год'!A507</f>
        <v>Ямочный ремонт</v>
      </c>
      <c r="B149" s="23">
        <f>'[1]год'!AZ507</f>
        <v>3323.762711864407</v>
      </c>
    </row>
    <row r="150" spans="1:2" s="28" customFormat="1" ht="12.75" hidden="1">
      <c r="A150" s="27" t="str">
        <f>'[1]год'!A508</f>
        <v>Благоустройство двора</v>
      </c>
      <c r="B150" s="23">
        <f>'[1]год'!AZ508</f>
        <v>0</v>
      </c>
    </row>
    <row r="151" spans="1:2" s="28" customFormat="1" ht="12.75" hidden="1">
      <c r="A151" s="27" t="str">
        <f>'[1]год'!A509</f>
        <v>Покраска ограждений тумб</v>
      </c>
      <c r="B151" s="23">
        <f>'[1]год'!AZ509</f>
        <v>0</v>
      </c>
    </row>
    <row r="152" spans="1:2" s="28" customFormat="1" ht="12.75" hidden="1">
      <c r="A152" s="27" t="str">
        <f>'[1]год'!A510</f>
        <v>Установка елки</v>
      </c>
      <c r="B152" s="23">
        <f>'[1]год'!AZ510</f>
        <v>0</v>
      </c>
    </row>
    <row r="153" spans="1:2" s="28" customFormat="1" ht="12.75" hidden="1">
      <c r="A153" s="27" t="str">
        <f>'[1]год'!A511</f>
        <v>Обследование дома</v>
      </c>
      <c r="B153" s="23">
        <f>'[1]год'!AZ511</f>
        <v>0</v>
      </c>
    </row>
    <row r="154" spans="1:2" s="28" customFormat="1" ht="12.75" hidden="1">
      <c r="A154" s="27" t="str">
        <f>'[1]год'!A512</f>
        <v>Ремонт замков, доводчиков</v>
      </c>
      <c r="B154" s="23">
        <f>'[1]год'!AZ512</f>
        <v>0</v>
      </c>
    </row>
    <row r="155" spans="1:2" s="28" customFormat="1" ht="12.75" hidden="1">
      <c r="A155" s="27" t="str">
        <f>'[1]год'!A513</f>
        <v>Техническое обслуживание АППЗ и ДУ</v>
      </c>
      <c r="B155" s="23">
        <f>'[1]год'!AZ513</f>
        <v>0</v>
      </c>
    </row>
    <row r="156" spans="1:2" s="28" customFormat="1" ht="12.75" hidden="1">
      <c r="A156" s="27" t="str">
        <f>'[1]год'!A514</f>
        <v>Обслуживание насосной станции</v>
      </c>
      <c r="B156" s="23">
        <f>'[1]год'!AZ514</f>
        <v>0</v>
      </c>
    </row>
    <row r="157" spans="1:2" s="28" customFormat="1" ht="12.75" hidden="1">
      <c r="A157" s="29" t="str">
        <f>'[1]год'!A515</f>
        <v>Ремонтные работы приборов учета</v>
      </c>
      <c r="B157" s="23">
        <f>'[1]год'!AZ515</f>
        <v>0</v>
      </c>
    </row>
    <row r="158" spans="1:2" s="28" customFormat="1" ht="12.75" hidden="1">
      <c r="A158" s="29" t="str">
        <f>'[1]год'!A516</f>
        <v>Обслуживание ИТП (общедовое имущество)</v>
      </c>
      <c r="B158" s="23">
        <f>'[1]год'!AZ516</f>
        <v>0</v>
      </c>
    </row>
    <row r="159" spans="1:2" s="28" customFormat="1" ht="12.75" hidden="1">
      <c r="A159" s="29" t="str">
        <f>'[1]год'!A517</f>
        <v>Техническое обслуживание узлов автоматического регулирования</v>
      </c>
      <c r="B159" s="23">
        <f>'[1]год'!AZ517</f>
        <v>0</v>
      </c>
    </row>
    <row r="160" spans="1:2" s="28" customFormat="1" ht="12.75" hidden="1">
      <c r="A160" s="29" t="str">
        <f>'[1]год'!A518</f>
        <v>Техническое обслуживание приборов учета тепловой энергии</v>
      </c>
      <c r="B160" s="23">
        <f>'[1]год'!AZ518</f>
        <v>0</v>
      </c>
    </row>
    <row r="161" spans="1:2" s="28" customFormat="1" ht="12.75" hidden="1">
      <c r="A161" s="30" t="str">
        <f>'[1]год'!A519</f>
        <v>Выполнение рабочего проекта "Узел коммерческого учета тепловой энергии" (2011г)</v>
      </c>
      <c r="B161" s="23">
        <f>'[1]год'!AZ519</f>
        <v>0</v>
      </c>
    </row>
    <row r="162" spans="1:2" s="28" customFormat="1" ht="12.75" hidden="1">
      <c r="A162" s="30" t="str">
        <f>'[1]год'!A520</f>
        <v>СМР по установке приборов учета тепловой энергии с диспетчеризацией (2011г)</v>
      </c>
      <c r="B162" s="23">
        <f>'[1]год'!AZ520</f>
        <v>0</v>
      </c>
    </row>
    <row r="163" spans="1:2" s="28" customFormat="1" ht="12.75">
      <c r="A163" s="29" t="str">
        <f>'[1]год'!A521</f>
        <v>Замер  сопротивления изоляции электропроводки</v>
      </c>
      <c r="B163" s="23">
        <f>'[1]год'!AZ521</f>
        <v>1941.9830508474577</v>
      </c>
    </row>
    <row r="164" spans="1:2" s="28" customFormat="1" ht="12.75" hidden="1">
      <c r="A164" s="29" t="str">
        <f>'[1]год'!A522</f>
        <v>Мойка и дезинфекция стволов мусоропровода</v>
      </c>
      <c r="B164" s="23">
        <f>'[1]год'!AZ522</f>
        <v>0</v>
      </c>
    </row>
    <row r="165" spans="1:2" s="28" customFormat="1" ht="12.75" hidden="1">
      <c r="A165" s="29" t="str">
        <f>'[1]год'!A523</f>
        <v>Устройство узла учета тепловой энергии и теплоносителя</v>
      </c>
      <c r="B165" s="23">
        <f>'[1]год'!AZ523</f>
        <v>0</v>
      </c>
    </row>
    <row r="166" spans="1:2" s="28" customFormat="1" ht="25.5" hidden="1">
      <c r="A166" s="29" t="str">
        <f>'[1]год'!A524</f>
        <v>Проектно-сметная документация по устройству узела учета тепловой энергии и теплоносителя"</v>
      </c>
      <c r="B166" s="23">
        <f>'[1]год'!AZ524</f>
        <v>0</v>
      </c>
    </row>
    <row r="167" spans="1:2" s="28" customFormat="1" ht="12.75" hidden="1">
      <c r="A167" s="27" t="str">
        <f>'[1]год'!A525</f>
        <v>Ремонт межпанельных швов</v>
      </c>
      <c r="B167" s="23">
        <f>'[1]год'!AZ525</f>
        <v>0</v>
      </c>
    </row>
    <row r="168" spans="1:2" s="28" customFormat="1" ht="12.75" hidden="1">
      <c r="A168" s="27" t="str">
        <f>'[1]год'!A526</f>
        <v>Замена подъездных оконных блоков</v>
      </c>
      <c r="B168" s="23">
        <f>'[1]год'!AZ526</f>
        <v>0</v>
      </c>
    </row>
    <row r="169" spans="1:2" s="28" customFormat="1" ht="12.75" hidden="1">
      <c r="A169" s="27" t="str">
        <f>'[1]год'!A527</f>
        <v>Замена подъездных эл.щитовых, замена светильников</v>
      </c>
      <c r="B169" s="23">
        <f>'[1]год'!AZ527</f>
        <v>0</v>
      </c>
    </row>
    <row r="170" spans="1:2" s="28" customFormat="1" ht="25.5" hidden="1">
      <c r="A170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0" s="23">
        <f>'[1]год'!AZ528</f>
        <v>0</v>
      </c>
    </row>
    <row r="171" spans="1:2" s="28" customFormat="1" ht="12.75">
      <c r="A171" s="27" t="str">
        <f>'[1]год'!A529</f>
        <v>Огнезащита деревянных конструкций жилых домов</v>
      </c>
      <c r="B171" s="23">
        <f>'[1]год'!AZ529</f>
        <v>38669.4</v>
      </c>
    </row>
    <row r="172" spans="1:2" s="28" customFormat="1" ht="12.75" hidden="1">
      <c r="A172" s="27" t="str">
        <f>'[1]год'!A530</f>
        <v>Изготовление техпаспортов</v>
      </c>
      <c r="B172" s="23">
        <f>'[1]год'!AZ530</f>
        <v>0</v>
      </c>
    </row>
    <row r="173" spans="1:97" s="33" customFormat="1" ht="24" customHeight="1">
      <c r="A173" s="31" t="str">
        <f>'[1]год'!A531</f>
        <v>2. Расходы по техническому обслуживанию, в т.ч. аварийно-ремонтная служба</v>
      </c>
      <c r="B173" s="26">
        <f>'[1]год'!AZ531</f>
        <v>21310.213168199516</v>
      </c>
      <c r="C173" s="32"/>
      <c r="D173" s="32"/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2"/>
      <c r="AN173" s="32"/>
      <c r="AO173" s="32"/>
      <c r="AP173" s="32"/>
      <c r="AQ173" s="32"/>
      <c r="AR173" s="32"/>
      <c r="AS173" s="32"/>
      <c r="AT173" s="32"/>
      <c r="AU173" s="32"/>
      <c r="AV173" s="32"/>
      <c r="AW173" s="32"/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  <c r="CM173" s="32"/>
      <c r="CN173" s="32"/>
      <c r="CO173" s="32"/>
      <c r="CP173" s="32"/>
      <c r="CQ173" s="32"/>
      <c r="CR173" s="32"/>
      <c r="CS173" s="32"/>
    </row>
    <row r="174" spans="1:97" s="35" customFormat="1" ht="12.75">
      <c r="A174" s="25" t="str">
        <f>'[1]год'!A532</f>
        <v>3. Расходы по содержанию домового хозяйства и придомовой территории</v>
      </c>
      <c r="B174" s="26">
        <f>'[1]год'!AZ532</f>
        <v>55188.94635468877</v>
      </c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F174" s="34"/>
      <c r="AG174" s="34"/>
      <c r="AH174" s="34"/>
      <c r="AI174" s="34"/>
      <c r="AJ174" s="34"/>
      <c r="AK174" s="34"/>
      <c r="AL174" s="34"/>
      <c r="AM174" s="34"/>
      <c r="AN174" s="34"/>
      <c r="AO174" s="34"/>
      <c r="AP174" s="34"/>
      <c r="AQ174" s="34"/>
      <c r="AR174" s="34"/>
      <c r="AS174" s="34"/>
      <c r="AT174" s="34"/>
      <c r="AU174" s="34"/>
      <c r="AV174" s="34"/>
      <c r="AW174" s="34"/>
      <c r="AX174" s="34"/>
      <c r="AY174" s="34"/>
      <c r="AZ174" s="34"/>
      <c r="BA174" s="34"/>
      <c r="BB174" s="34"/>
      <c r="BC174" s="34"/>
      <c r="BD174" s="34"/>
      <c r="BE174" s="34"/>
      <c r="BF174" s="34"/>
      <c r="BG174" s="34"/>
      <c r="BH174" s="34"/>
      <c r="BI174" s="34"/>
      <c r="BJ174" s="34"/>
      <c r="BK174" s="34"/>
      <c r="BL174" s="34"/>
      <c r="BM174" s="34"/>
      <c r="BN174" s="34"/>
      <c r="BO174" s="34"/>
      <c r="BP174" s="34"/>
      <c r="BQ174" s="34"/>
      <c r="BR174" s="34"/>
      <c r="BS174" s="34"/>
      <c r="BT174" s="34"/>
      <c r="BU174" s="34"/>
      <c r="BV174" s="34"/>
      <c r="BW174" s="34"/>
      <c r="BX174" s="34"/>
      <c r="BY174" s="34"/>
      <c r="BZ174" s="34"/>
      <c r="CA174" s="34"/>
      <c r="CB174" s="34"/>
      <c r="CC174" s="34"/>
      <c r="CD174" s="34"/>
      <c r="CE174" s="34"/>
      <c r="CF174" s="34"/>
      <c r="CG174" s="34"/>
      <c r="CH174" s="34"/>
      <c r="CI174" s="34"/>
      <c r="CJ174" s="34"/>
      <c r="CK174" s="34"/>
      <c r="CL174" s="34"/>
      <c r="CM174" s="34"/>
      <c r="CN174" s="34"/>
      <c r="CO174" s="34"/>
      <c r="CP174" s="34"/>
      <c r="CQ174" s="34"/>
      <c r="CR174" s="34"/>
      <c r="CS174" s="34"/>
    </row>
    <row r="175" spans="1:97" s="35" customFormat="1" ht="12.75">
      <c r="A175" s="17" t="str">
        <f>'[1]год'!A533</f>
        <v>   3.1. Услуги сторонних организаций:</v>
      </c>
      <c r="B175" s="26">
        <f>'[1]год'!AZ533</f>
        <v>15806.472203389832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2" ht="12.75">
      <c r="A176" s="36" t="str">
        <f>'[1]год'!A534</f>
        <v>Вывоз твердых бытовых отходов</v>
      </c>
      <c r="B176" s="37">
        <f>'[1]год'!AZ534</f>
        <v>9994.95</v>
      </c>
    </row>
    <row r="177" spans="1:97" s="40" customFormat="1" ht="12.75">
      <c r="A177" s="38" t="str">
        <f>'[1]год'!A535</f>
        <v>Обследование дымоходов и вентканалов</v>
      </c>
      <c r="B177" s="37">
        <f>'[1]год'!AZ535</f>
        <v>1964.41</v>
      </c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F177" s="39"/>
      <c r="AG177" s="39"/>
      <c r="AH177" s="39"/>
      <c r="AI177" s="39"/>
      <c r="AJ177" s="39"/>
      <c r="AK177" s="39"/>
      <c r="AL177" s="39"/>
      <c r="AM177" s="39"/>
      <c r="AN177" s="39"/>
      <c r="AO177" s="39"/>
      <c r="AP177" s="39"/>
      <c r="AQ177" s="39"/>
      <c r="AR177" s="39"/>
      <c r="AS177" s="39"/>
      <c r="AT177" s="39"/>
      <c r="AU177" s="39"/>
      <c r="AV177" s="39"/>
      <c r="AW177" s="39"/>
      <c r="AX177" s="39"/>
      <c r="AY177" s="39"/>
      <c r="AZ177" s="39"/>
      <c r="BA177" s="39"/>
      <c r="BB177" s="39"/>
      <c r="BC177" s="39"/>
      <c r="BD177" s="39"/>
      <c r="BE177" s="39"/>
      <c r="BF177" s="39"/>
      <c r="BG177" s="39"/>
      <c r="BH177" s="39"/>
      <c r="BI177" s="39"/>
      <c r="BJ177" s="39"/>
      <c r="BK177" s="39"/>
      <c r="BL177" s="39"/>
      <c r="BM177" s="39"/>
      <c r="BN177" s="39"/>
      <c r="BO177" s="39"/>
      <c r="BP177" s="39"/>
      <c r="BQ177" s="39"/>
      <c r="BR177" s="39"/>
      <c r="BS177" s="39"/>
      <c r="BT177" s="39"/>
      <c r="BU177" s="39"/>
      <c r="BV177" s="39"/>
      <c r="BW177" s="39"/>
      <c r="BX177" s="39"/>
      <c r="BY177" s="39"/>
      <c r="BZ177" s="39"/>
      <c r="CA177" s="39"/>
      <c r="CB177" s="39"/>
      <c r="CC177" s="39"/>
      <c r="CD177" s="39"/>
      <c r="CE177" s="39"/>
      <c r="CF177" s="39"/>
      <c r="CG177" s="39"/>
      <c r="CH177" s="39"/>
      <c r="CI177" s="39"/>
      <c r="CJ177" s="39"/>
      <c r="CK177" s="39"/>
      <c r="CL177" s="39"/>
      <c r="CM177" s="39"/>
      <c r="CN177" s="39"/>
      <c r="CO177" s="39"/>
      <c r="CP177" s="39"/>
      <c r="CQ177" s="39"/>
      <c r="CR177" s="39"/>
      <c r="CS177" s="39"/>
    </row>
    <row r="178" spans="1:2" ht="12.75">
      <c r="A178" s="36" t="str">
        <f>'[1]год'!A536</f>
        <v>Дезинсекция и дератизация</v>
      </c>
      <c r="B178" s="37">
        <f>'[1]год'!AZ536</f>
        <v>2737.6799999999994</v>
      </c>
    </row>
    <row r="179" spans="1:2" ht="12.75">
      <c r="A179" s="36" t="str">
        <f>'[1]год'!A537</f>
        <v>Обслуживание ВДГО</v>
      </c>
      <c r="B179" s="41">
        <f>'[1]год'!AZ537</f>
        <v>1109.4322033898306</v>
      </c>
    </row>
    <row r="180" spans="1:2" ht="12.75" hidden="1">
      <c r="A180" s="36" t="str">
        <f>'[1]год'!A538</f>
        <v>Затраты по содержанию лифтов</v>
      </c>
      <c r="B180" s="23">
        <f>'[1]год'!AZ538</f>
        <v>0</v>
      </c>
    </row>
    <row r="181" spans="1:2" ht="12.75">
      <c r="A181" s="17" t="str">
        <f>'[1]год'!A539</f>
        <v>    3.2.Услуги жилищных предприятий:</v>
      </c>
      <c r="B181" s="26">
        <f>'[1]год'!AZ539</f>
        <v>39382.47415129894</v>
      </c>
    </row>
    <row r="182" spans="1:2" ht="12.75">
      <c r="A182" s="36" t="str">
        <f>'[1]год'!A540</f>
        <v>Уборка придомовой территории</v>
      </c>
      <c r="B182" s="37">
        <f>'[1]год'!AZ540</f>
        <v>35699.65825129894</v>
      </c>
    </row>
    <row r="183" spans="1:2" ht="12.75" hidden="1">
      <c r="A183" s="36" t="str">
        <f>'[1]год'!A541</f>
        <v>Уборка мусоропровода</v>
      </c>
      <c r="B183" s="37">
        <f>'[1]год'!AZ541</f>
        <v>0</v>
      </c>
    </row>
    <row r="184" spans="1:97" s="43" customFormat="1" ht="15" customHeight="1" hidden="1">
      <c r="A184" s="38" t="str">
        <f>'[1]год'!A542</f>
        <v>Уборка лестничных клеток</v>
      </c>
      <c r="B184" s="37">
        <f>'[1]год'!AZ542</f>
        <v>0</v>
      </c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</row>
    <row r="185" spans="1:2" ht="12.75">
      <c r="A185" s="36" t="str">
        <f>'[1]год'!A543</f>
        <v>Вывоз крупногабаритного мусора</v>
      </c>
      <c r="B185" s="37">
        <f>'[1]год'!AZ543</f>
        <v>3682.8159</v>
      </c>
    </row>
    <row r="186" spans="1:97" s="33" customFormat="1" ht="12.75">
      <c r="A186" s="17" t="str">
        <f>'[1]год'!A544</f>
        <v>4.Общеэксплуатационные расходы:</v>
      </c>
      <c r="B186" s="26">
        <f>'[1]год'!AZ544</f>
        <v>9589.444596480756</v>
      </c>
      <c r="C186" s="32"/>
      <c r="D186" s="32"/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2"/>
      <c r="AN186" s="32"/>
      <c r="AO186" s="32"/>
      <c r="AP186" s="32"/>
      <c r="AQ186" s="32"/>
      <c r="AR186" s="32"/>
      <c r="AS186" s="32"/>
      <c r="AT186" s="32"/>
      <c r="AU186" s="32"/>
      <c r="AV186" s="32"/>
      <c r="AW186" s="32"/>
      <c r="AX186" s="32"/>
      <c r="AY186" s="32"/>
      <c r="AZ186" s="32"/>
      <c r="BA186" s="32"/>
      <c r="BB186" s="32"/>
      <c r="BC186" s="32"/>
      <c r="BD186" s="32"/>
      <c r="BE186" s="32"/>
      <c r="BF186" s="32"/>
      <c r="BG186" s="32"/>
      <c r="BH186" s="32"/>
      <c r="BI186" s="32"/>
      <c r="BJ186" s="32"/>
      <c r="BK186" s="32"/>
      <c r="BL186" s="32"/>
      <c r="BM186" s="32"/>
      <c r="BN186" s="32"/>
      <c r="BO186" s="32"/>
      <c r="BP186" s="32"/>
      <c r="BQ186" s="32"/>
      <c r="BR186" s="32"/>
      <c r="BS186" s="32"/>
      <c r="BT186" s="32"/>
      <c r="BU186" s="32"/>
      <c r="BV186" s="32"/>
      <c r="BW186" s="32"/>
      <c r="BX186" s="32"/>
      <c r="BY186" s="32"/>
      <c r="BZ186" s="32"/>
      <c r="CA186" s="32"/>
      <c r="CB186" s="32"/>
      <c r="CC186" s="32"/>
      <c r="CD186" s="32"/>
      <c r="CE186" s="32"/>
      <c r="CF186" s="32"/>
      <c r="CG186" s="32"/>
      <c r="CH186" s="32"/>
      <c r="CI186" s="32"/>
      <c r="CJ186" s="32"/>
      <c r="CK186" s="32"/>
      <c r="CL186" s="32"/>
      <c r="CM186" s="32"/>
      <c r="CN186" s="32"/>
      <c r="CO186" s="32"/>
      <c r="CP186" s="32"/>
      <c r="CQ186" s="32"/>
      <c r="CR186" s="32"/>
      <c r="CS186" s="32"/>
    </row>
    <row r="187" spans="1:97" s="33" customFormat="1" ht="18.75" customHeight="1">
      <c r="A187" s="17" t="s">
        <v>1</v>
      </c>
      <c r="B187" s="26">
        <f>'[1]год'!AZ545</f>
        <v>20108.60605084746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12.75" hidden="1">
      <c r="A188" s="36" t="s">
        <v>2</v>
      </c>
      <c r="B188" s="37">
        <f>'[1]год'!AZ546</f>
        <v>8170.892999999999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 hidden="1">
      <c r="A189" s="36" t="s">
        <v>3</v>
      </c>
      <c r="B189" s="37">
        <f>'[1]год'!AZ547</f>
        <v>8140.667999999999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27" t="s">
        <v>4</v>
      </c>
      <c r="B190" s="37">
        <f>'[1]год'!AZ548</f>
        <v>0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36" t="s">
        <v>5</v>
      </c>
      <c r="B191" s="37">
        <f>'[1]год'!AZ549</f>
        <v>30.225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>
      <c r="A192" s="36" t="s">
        <v>6</v>
      </c>
      <c r="B192" s="37">
        <f>'[1]год'!AZ550</f>
        <v>9561.842203389831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7</v>
      </c>
      <c r="B193" s="37">
        <f>'[1]год'!AZ551</f>
        <v>7965.732033898305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25.5">
      <c r="A194" s="36" t="s">
        <v>8</v>
      </c>
      <c r="B194" s="37">
        <f>'[1]год'!AZ552</f>
        <v>1596.1101694915255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12.75">
      <c r="A195" s="36" t="s">
        <v>9</v>
      </c>
      <c r="B195" s="37">
        <f>'[1]год'!AZ553</f>
        <v>2375.8708474576274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2" ht="12.75">
      <c r="A196" s="17" t="str">
        <f>'[1]год'!A554</f>
        <v>Итого расходов</v>
      </c>
      <c r="B196" s="26">
        <f>'[1]год'!AZ554</f>
        <v>183521.56779733516</v>
      </c>
    </row>
    <row r="197" spans="1:2" ht="12.75">
      <c r="A197" s="36" t="str">
        <f>'[1]год'!A555</f>
        <v>Прочие расходы</v>
      </c>
      <c r="B197" s="37">
        <f>'[1]год'!AZ555</f>
        <v>1748.1837035849537</v>
      </c>
    </row>
    <row r="198" spans="1:2" ht="12.75">
      <c r="A198" s="17" t="str">
        <f>'[1]год'!A556</f>
        <v>Итого стоимость услуг без НДС</v>
      </c>
      <c r="B198" s="26">
        <f>'[1]год'!AZ556</f>
        <v>185269.7515009201</v>
      </c>
    </row>
    <row r="199" spans="1:2" ht="12.75" hidden="1">
      <c r="A199" s="36" t="str">
        <f>'[1]год'!A557</f>
        <v>НДС 18%</v>
      </c>
      <c r="B199" s="37">
        <f>'[1]год'!AZ557</f>
        <v>33348.55527016562</v>
      </c>
    </row>
    <row r="200" spans="1:2" ht="12.75">
      <c r="A200" s="17" t="str">
        <f>'[1]год'!A558</f>
        <v>Стоимость услуг по содержанию и ремонту жилья с НДС</v>
      </c>
      <c r="B200" s="26">
        <f>'[1]год'!AZ558</f>
        <v>218618.3067710857</v>
      </c>
    </row>
    <row r="201" spans="1:2" ht="12.75" hidden="1">
      <c r="A201" s="44" t="str">
        <f>'[1]год'!A559</f>
        <v>Стоимость услуг с учетом сальдо</v>
      </c>
      <c r="B201" s="45" t="e">
        <f>'[1]год'!AZ559</f>
        <v>#REF!</v>
      </c>
    </row>
    <row r="202" spans="1:2" s="47" customFormat="1" ht="21" customHeight="1">
      <c r="A202" s="46" t="str">
        <f>'[1]год'!A560</f>
        <v>Финансовый результат (-перерасход, +неосвоение) на 31.12.2013 г.</v>
      </c>
      <c r="B202" s="51">
        <f>'[1]год'!AZ560</f>
        <v>-80483.698670913</v>
      </c>
    </row>
    <row r="203" spans="1:2" ht="25.5">
      <c r="A203" s="17" t="s">
        <v>11</v>
      </c>
      <c r="B203" s="51">
        <v>6312.06</v>
      </c>
    </row>
    <row r="204" spans="1:2" ht="25.5">
      <c r="A204" s="17" t="s">
        <v>12</v>
      </c>
      <c r="B204" s="51">
        <v>-74171.64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49"/>
    </row>
    <row r="210" ht="12.75">
      <c r="A210" s="49"/>
    </row>
    <row r="211" ht="12.75">
      <c r="A211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dcterms:created xsi:type="dcterms:W3CDTF">2014-06-16T08:27:10Z</dcterms:created>
  <dcterms:modified xsi:type="dcterms:W3CDTF">2014-08-06T08:22:40Z</dcterms:modified>
  <cp:category/>
  <cp:version/>
  <cp:contentType/>
  <cp:contentStatus/>
</cp:coreProperties>
</file>